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0" windowWidth="11325" windowHeight="59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<sst xmlns="http://schemas.openxmlformats.org/spreadsheetml/2006/main" count="25" uniqueCount="25">
  <si>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Борисовская</t>
  </si>
  <si>
    <t>Б-Хомутецкая</t>
  </si>
  <si>
    <t>Волченская</t>
  </si>
  <si>
    <t>Добровская</t>
  </si>
  <si>
    <t>Екатериновская</t>
  </si>
  <si>
    <t>Замартыновская</t>
  </si>
  <si>
    <t>Каликинская</t>
  </si>
  <si>
    <t>Кореневщинская</t>
  </si>
  <si>
    <t>Крутовская</t>
  </si>
  <si>
    <t>Кривецкая</t>
  </si>
  <si>
    <t>Махоновская</t>
  </si>
  <si>
    <t>Панинская</t>
  </si>
  <si>
    <t>Преображеновская</t>
  </si>
  <si>
    <t>Путятинская</t>
  </si>
  <si>
    <t>Поройская</t>
  </si>
  <si>
    <t>Ратчинская</t>
  </si>
  <si>
    <t>Трубетчинская</t>
  </si>
  <si>
    <t>Итого:</t>
  </si>
  <si>
    <t>Численность населения, занятого в частном секторе</t>
  </si>
  <si>
    <t>Численность населения, занятого в домашнем хозяйстве</t>
  </si>
  <si>
    <t>Численность населения, занятого в малом бизнесе</t>
  </si>
  <si>
    <t>Доля населения, занятого в малом бизнесе от общей численнисти населения</t>
  </si>
  <si>
    <t>Численность населения 2021 год</t>
  </si>
  <si>
    <t>Доля населения, занятого в малом бизнесе от общей численности</t>
  </si>
  <si>
    <t>населения в Добровском муниципальном районе на 01.01.2022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</si>
</sst>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E+00"/>
    <numFmt numFmtId="173" formatCode="0.0"/>
  </numFmts>
  <fonts count="41">
    <font>
      <sz val="10"/>
      <name val="Arial Cyr"/>
      <family val="0"/>
    </font>
    <font>
      <b/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1" fontId="3" fillId="0" borderId="12" xfId="0" applyNumberFormat="1" applyFont="1" applyFill="1" applyBorder="1" applyAlignment="1">
      <alignment horizontal="center" wrapText="1"/>
    </xf>
    <xf numFmtId="1" fontId="3" fillId="0" borderId="12" xfId="0" applyNumberFormat="1" applyFont="1" applyFill="1" applyBorder="1" applyAlignment="1">
      <alignment horizontal="center"/>
    </xf>
    <xf numFmtId="0" fontId="4" fillId="0" borderId="13" xfId="0" applyNumberFormat="1" applyFont="1" applyBorder="1" applyAlignment="1">
      <alignment horizontal="center" wrapText="1"/>
    </xf>
    <xf numFmtId="1" fontId="3" fillId="0" borderId="14" xfId="0" applyNumberFormat="1" applyFont="1" applyFill="1" applyBorder="1" applyAlignment="1">
      <alignment horizontal="center" wrapText="1"/>
    </xf>
    <xf numFmtId="1" fontId="3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173" fontId="4" fillId="0" borderId="17" xfId="0" applyNumberFormat="1" applyFont="1" applyBorder="1" applyAlignment="1">
      <alignment wrapText="1"/>
    </xf>
    <xf numFmtId="0" fontId="4" fillId="0" borderId="18" xfId="0" applyNumberFormat="1" applyFont="1" applyBorder="1" applyAlignment="1">
      <alignment horizontal="center" wrapText="1"/>
    </xf>
    <xf numFmtId="0" fontId="4" fillId="0" borderId="17" xfId="0" applyNumberFormat="1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 wrapText="1"/>
    </xf>
    <xf numFmtId="1" fontId="3" fillId="0" borderId="22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 horizontal="center" wrapText="1"/>
    </xf>
    <xf numFmtId="173" fontId="3" fillId="33" borderId="14" xfId="0" applyNumberFormat="1" applyFont="1" applyFill="1" applyBorder="1" applyAlignment="1">
      <alignment horizontal="center" wrapText="1"/>
    </xf>
    <xf numFmtId="173" fontId="3" fillId="33" borderId="1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90" zoomScaleNormal="90" zoomScalePageLayoutView="0" workbookViewId="0" topLeftCell="A1">
      <selection activeCell="A7" sqref="A7:IV7"/>
    </sheetView>
  </sheetViews>
  <sheetFormatPr defaultColWidth="9.00390625" defaultRowHeight="12.75"/>
  <cols>
    <col min="1" max="1" width="3.875" style="0" customWidth="1"/>
    <col min="2" max="2" width="28.75390625" style="0" customWidth="1"/>
    <col min="3" max="3" width="19.75390625" style="0" customWidth="1"/>
    <col min="4" max="4" width="22.75390625" style="0" customWidth="1"/>
    <col min="5" max="5" width="24.00390625" style="0" customWidth="1"/>
    <col min="6" max="6" width="19.375" style="0" customWidth="1"/>
    <col min="7" max="7" width="23.375" style="0" customWidth="1"/>
  </cols>
  <sheetData>
    <row r="1" spans="1:7" ht="20.25">
      <c r="A1" s="26" t="s">
        <v>23</v>
      </c>
      <c r="B1" s="26"/>
      <c r="C1" s="26"/>
      <c r="D1" s="26"/>
      <c r="E1" s="26"/>
      <c r="F1" s="26"/>
      <c r="G1" s="26"/>
    </row>
    <row r="2" spans="1:7" ht="21" thickBot="1">
      <c r="A2" s="26" t="s">
        <v>24</v>
      </c>
      <c r="B2" s="26"/>
      <c r="C2" s="26"/>
      <c r="D2" s="26"/>
      <c r="E2" s="26"/>
      <c r="F2" s="26"/>
      <c r="G2" s="26"/>
    </row>
    <row r="3" spans="1:7" s="1" customFormat="1" ht="108.75" customHeight="1">
      <c r="A3" s="13"/>
      <c r="B3" s="14"/>
      <c r="C3" s="8" t="s">
        <v>22</v>
      </c>
      <c r="D3" s="15" t="s">
        <v>18</v>
      </c>
      <c r="E3" s="16" t="s">
        <v>19</v>
      </c>
      <c r="F3" s="8" t="s">
        <v>20</v>
      </c>
      <c r="G3" s="23" t="s">
        <v>21</v>
      </c>
    </row>
    <row r="4" spans="1:7" s="2" customFormat="1" ht="18">
      <c r="A4" s="17"/>
      <c r="B4" s="4" t="s">
        <v>0</v>
      </c>
      <c r="C4" s="9">
        <v>1219</v>
      </c>
      <c r="D4" s="6">
        <v>255</v>
      </c>
      <c r="E4" s="12">
        <v>25</v>
      </c>
      <c r="F4" s="9">
        <f>D4-E4</f>
        <v>230</v>
      </c>
      <c r="G4" s="24">
        <f>F4/C4*100</f>
        <v>18.867924528301888</v>
      </c>
    </row>
    <row r="5" spans="1:7" s="2" customFormat="1" ht="18">
      <c r="A5" s="17"/>
      <c r="B5" s="4" t="s">
        <v>1</v>
      </c>
      <c r="C5" s="9">
        <v>1764</v>
      </c>
      <c r="D5" s="6">
        <v>360</v>
      </c>
      <c r="E5" s="12">
        <v>70</v>
      </c>
      <c r="F5" s="9">
        <f aca="true" t="shared" si="0" ref="F5:F20">D5-E5</f>
        <v>290</v>
      </c>
      <c r="G5" s="24">
        <f aca="true" t="shared" si="1" ref="G5:G21">F5/C5*100</f>
        <v>16.439909297052154</v>
      </c>
    </row>
    <row r="6" spans="1:7" s="2" customFormat="1" ht="18">
      <c r="A6" s="17"/>
      <c r="B6" s="4" t="s">
        <v>2</v>
      </c>
      <c r="C6" s="9">
        <v>773</v>
      </c>
      <c r="D6" s="6">
        <v>135</v>
      </c>
      <c r="E6" s="12">
        <v>35</v>
      </c>
      <c r="F6" s="9">
        <f t="shared" si="0"/>
        <v>100</v>
      </c>
      <c r="G6" s="24">
        <f t="shared" si="1"/>
        <v>12.936610608020699</v>
      </c>
    </row>
    <row r="7" spans="1:7" s="2" customFormat="1" ht="18">
      <c r="A7" s="17"/>
      <c r="B7" s="5" t="s">
        <v>3</v>
      </c>
      <c r="C7" s="9">
        <v>5521</v>
      </c>
      <c r="D7" s="6">
        <v>1410</v>
      </c>
      <c r="E7" s="12">
        <v>260</v>
      </c>
      <c r="F7" s="9">
        <f t="shared" si="0"/>
        <v>1150</v>
      </c>
      <c r="G7" s="24">
        <f t="shared" si="1"/>
        <v>20.82955986234378</v>
      </c>
    </row>
    <row r="8" spans="1:7" s="3" customFormat="1" ht="18">
      <c r="A8" s="18"/>
      <c r="B8" s="4" t="s">
        <v>4</v>
      </c>
      <c r="C8" s="10">
        <v>431</v>
      </c>
      <c r="D8" s="7">
        <v>102</v>
      </c>
      <c r="E8" s="12">
        <v>70</v>
      </c>
      <c r="F8" s="9">
        <f t="shared" si="0"/>
        <v>32</v>
      </c>
      <c r="G8" s="24">
        <f t="shared" si="1"/>
        <v>7.424593967517401</v>
      </c>
    </row>
    <row r="9" spans="1:7" s="2" customFormat="1" ht="18">
      <c r="A9" s="17"/>
      <c r="B9" s="4" t="s">
        <v>5</v>
      </c>
      <c r="C9" s="9">
        <v>1119</v>
      </c>
      <c r="D9" s="6">
        <v>210</v>
      </c>
      <c r="E9" s="12">
        <v>85</v>
      </c>
      <c r="F9" s="9">
        <f t="shared" si="0"/>
        <v>125</v>
      </c>
      <c r="G9" s="24">
        <f t="shared" si="1"/>
        <v>11.170688114387845</v>
      </c>
    </row>
    <row r="10" spans="1:7" s="2" customFormat="1" ht="18">
      <c r="A10" s="17"/>
      <c r="B10" s="4" t="s">
        <v>6</v>
      </c>
      <c r="C10" s="9">
        <v>3291</v>
      </c>
      <c r="D10" s="6">
        <v>877</v>
      </c>
      <c r="E10" s="12">
        <v>340</v>
      </c>
      <c r="F10" s="9">
        <f t="shared" si="0"/>
        <v>537</v>
      </c>
      <c r="G10" s="24">
        <f t="shared" si="1"/>
        <v>16.317228805834095</v>
      </c>
    </row>
    <row r="11" spans="1:7" s="2" customFormat="1" ht="18">
      <c r="A11" s="17"/>
      <c r="B11" s="5" t="s">
        <v>7</v>
      </c>
      <c r="C11" s="9">
        <v>1517</v>
      </c>
      <c r="D11" s="6">
        <v>302</v>
      </c>
      <c r="E11" s="12">
        <v>70</v>
      </c>
      <c r="F11" s="9">
        <f t="shared" si="0"/>
        <v>232</v>
      </c>
      <c r="G11" s="24">
        <f t="shared" si="1"/>
        <v>15.293342122610415</v>
      </c>
    </row>
    <row r="12" spans="1:7" s="2" customFormat="1" ht="18">
      <c r="A12" s="17"/>
      <c r="B12" s="4" t="s">
        <v>8</v>
      </c>
      <c r="C12" s="9">
        <v>704</v>
      </c>
      <c r="D12" s="6">
        <v>165</v>
      </c>
      <c r="E12" s="12">
        <v>80</v>
      </c>
      <c r="F12" s="9">
        <f t="shared" si="0"/>
        <v>85</v>
      </c>
      <c r="G12" s="24">
        <f t="shared" si="1"/>
        <v>12.073863636363637</v>
      </c>
    </row>
    <row r="13" spans="1:7" s="2" customFormat="1" ht="18">
      <c r="A13" s="17"/>
      <c r="B13" s="4" t="s">
        <v>9</v>
      </c>
      <c r="C13" s="9">
        <v>1029</v>
      </c>
      <c r="D13" s="6">
        <v>288</v>
      </c>
      <c r="E13" s="12">
        <v>185</v>
      </c>
      <c r="F13" s="9">
        <f t="shared" si="0"/>
        <v>103</v>
      </c>
      <c r="G13" s="24">
        <f t="shared" si="1"/>
        <v>10.00971817298348</v>
      </c>
    </row>
    <row r="14" spans="1:7" s="3" customFormat="1" ht="18">
      <c r="A14" s="18"/>
      <c r="B14" s="4" t="s">
        <v>10</v>
      </c>
      <c r="C14" s="10">
        <v>538</v>
      </c>
      <c r="D14" s="7">
        <v>185</v>
      </c>
      <c r="E14" s="12">
        <v>75</v>
      </c>
      <c r="F14" s="9">
        <f t="shared" si="0"/>
        <v>110</v>
      </c>
      <c r="G14" s="24">
        <f t="shared" si="1"/>
        <v>20.44609665427509</v>
      </c>
    </row>
    <row r="15" spans="1:7" s="2" customFormat="1" ht="18">
      <c r="A15" s="17"/>
      <c r="B15" s="4" t="s">
        <v>11</v>
      </c>
      <c r="C15" s="9">
        <v>1797</v>
      </c>
      <c r="D15" s="6">
        <v>495</v>
      </c>
      <c r="E15" s="12">
        <v>260</v>
      </c>
      <c r="F15" s="9">
        <f t="shared" si="0"/>
        <v>235</v>
      </c>
      <c r="G15" s="24">
        <f t="shared" si="1"/>
        <v>13.077351140790206</v>
      </c>
    </row>
    <row r="16" spans="1:7" s="3" customFormat="1" ht="18">
      <c r="A16" s="18"/>
      <c r="B16" s="4" t="s">
        <v>12</v>
      </c>
      <c r="C16" s="10">
        <v>299</v>
      </c>
      <c r="D16" s="7">
        <v>126</v>
      </c>
      <c r="E16" s="12">
        <v>65</v>
      </c>
      <c r="F16" s="9">
        <f t="shared" si="0"/>
        <v>61</v>
      </c>
      <c r="G16" s="24">
        <f t="shared" si="1"/>
        <v>20.401337792642142</v>
      </c>
    </row>
    <row r="17" spans="1:7" s="2" customFormat="1" ht="18">
      <c r="A17" s="17"/>
      <c r="B17" s="4" t="s">
        <v>13</v>
      </c>
      <c r="C17" s="9">
        <v>471</v>
      </c>
      <c r="D17" s="6">
        <v>116</v>
      </c>
      <c r="E17" s="12">
        <v>45</v>
      </c>
      <c r="F17" s="9">
        <f t="shared" si="0"/>
        <v>71</v>
      </c>
      <c r="G17" s="24">
        <f t="shared" si="1"/>
        <v>15.074309978768577</v>
      </c>
    </row>
    <row r="18" spans="1:7" s="3" customFormat="1" ht="18">
      <c r="A18" s="18"/>
      <c r="B18" s="4" t="s">
        <v>14</v>
      </c>
      <c r="C18" s="10">
        <v>448</v>
      </c>
      <c r="D18" s="7">
        <v>65</v>
      </c>
      <c r="E18" s="12">
        <v>40</v>
      </c>
      <c r="F18" s="9">
        <f t="shared" si="0"/>
        <v>25</v>
      </c>
      <c r="G18" s="24">
        <f t="shared" si="1"/>
        <v>5.580357142857143</v>
      </c>
    </row>
    <row r="19" spans="1:7" s="3" customFormat="1" ht="18">
      <c r="A19" s="18"/>
      <c r="B19" s="4" t="s">
        <v>15</v>
      </c>
      <c r="C19" s="10">
        <v>752</v>
      </c>
      <c r="D19" s="7">
        <v>155</v>
      </c>
      <c r="E19" s="12">
        <v>75</v>
      </c>
      <c r="F19" s="9">
        <f t="shared" si="0"/>
        <v>80</v>
      </c>
      <c r="G19" s="24">
        <f t="shared" si="1"/>
        <v>10.638297872340425</v>
      </c>
    </row>
    <row r="20" spans="1:7" s="3" customFormat="1" ht="18">
      <c r="A20" s="18"/>
      <c r="B20" s="5" t="s">
        <v>16</v>
      </c>
      <c r="C20" s="10">
        <v>1955</v>
      </c>
      <c r="D20" s="7">
        <v>290</v>
      </c>
      <c r="E20" s="12">
        <v>145</v>
      </c>
      <c r="F20" s="9">
        <f t="shared" si="0"/>
        <v>145</v>
      </c>
      <c r="G20" s="24">
        <f t="shared" si="1"/>
        <v>7.41687979539642</v>
      </c>
    </row>
    <row r="21" spans="1:7" s="3" customFormat="1" ht="18.75" thickBot="1">
      <c r="A21" s="19"/>
      <c r="B21" s="20" t="s">
        <v>17</v>
      </c>
      <c r="C21" s="21">
        <f>C4+C5+C6+C7+C8+C9+C10+C11+C12+C13+C14+C15+C16+C17+C18+C19+C20</f>
        <v>23628</v>
      </c>
      <c r="D21" s="21">
        <f>D4+D5+D6+D7+D8+D9+D10+D11+D12+D13+D14+D15+D16+D17+D18+D19+D20</f>
        <v>5536</v>
      </c>
      <c r="E21" s="22">
        <f>E4+E5+E6+E7+E8+E9+E10+E11+E12+E13+E14+E15+E16+E17+E18+E19+E20</f>
        <v>1925</v>
      </c>
      <c r="F21" s="11">
        <f>F4+F5+F6+F7+F8+F9+F10+F11+F12+F13+F14+F15+F16+F17+F18+F19+F20</f>
        <v>3611</v>
      </c>
      <c r="G21" s="25">
        <f t="shared" si="1"/>
        <v>15.282715422380228</v>
      </c>
    </row>
    <row r="22" s="3" customFormat="1" ht="12.75"/>
    <row r="23" spans="1:7" ht="18">
      <c r="A23" s="27"/>
      <c r="B23" s="27"/>
      <c r="C23" s="27"/>
      <c r="D23" s="27"/>
      <c r="E23" s="27"/>
      <c r="F23" s="27"/>
      <c r="G23" s="27"/>
    </row>
  </sheetData>
  <sheetProtection/>
  <mergeCells count="3">
    <mergeCell ref="A1:G1"/>
    <mergeCell ref="A2:G2"/>
    <mergeCell ref="A23:G2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ОЕМ-пользователь</dc:creator>
  <cp:keywords/>
  <dc:description/>
  <cp:lastModifiedBy>Михаил</cp:lastModifiedBy>
  <cp:lastPrinted>2021-07-09T06:04:16Z</cp:lastPrinted>
  <dcterms:created xsi:type="dcterms:W3CDTF">2005-01-26T14:16:53Z</dcterms:created>
  <dcterms:modified xsi:type="dcterms:W3CDTF">2022-02-01T06:17:45Z</dcterms:modified>
  <cp:category/>
  <cp:version/>
  <cp:contentType/>
  <cp:contentStatus/>
</cp:coreProperties>
</file>