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activeTab="0"/>
  </bookViews>
  <sheets>
    <sheet name="Приложение 2" sheetId="1" r:id="rId1"/>
    <sheet name="Приложение 5" sheetId="2" r:id="rId2"/>
    <sheet name="Приложение 6" sheetId="3" r:id="rId3"/>
  </sheets>
  <definedNames/>
  <calcPr fullCalcOnLoad="1"/>
</workbook>
</file>

<file path=xl/sharedStrings.xml><?xml version="1.0" encoding="utf-8"?>
<sst xmlns="http://schemas.openxmlformats.org/spreadsheetml/2006/main" count="410" uniqueCount="176">
  <si>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</si>
  <si>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</si>
  <si>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</si>
  <si>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</si>
  <si>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</si>
  <si>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</si>
  <si>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</si>
  <si>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</si>
  <si>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</si>
  <si>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</si>
  <si>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</si>
  <si>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</si>
  <si>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</si>
  <si>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</si>
  <si>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</si>
  <si>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</si>
  <si>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НАЛОГИ НА СОВОКУПНЫЙ ДОХОД</t>
  </si>
  <si>
    <t xml:space="preserve"> 000 1050000000 0000 000</t>
  </si>
  <si>
    <t xml:space="preserve"> Единый налог на вмененный доход для отдельных видов деятельности</t>
  </si>
  <si>
    <t xml:space="preserve"> 000 1050200002 0000 110</t>
  </si>
  <si>
    <t xml:space="preserve"> Единый сельскохозяйственный налог</t>
  </si>
  <si>
    <t xml:space="preserve"> 000 1050300001 0000 110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</si>
  <si>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</si>
  <si>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</si>
  <si>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ГОСУДАРСТВЕННАЯ ПОШЛИНА</t>
  </si>
  <si>
    <t xml:space="preserve"> 000 1080000000 0000 000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</si>
  <si>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</si>
  <si>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</si>
  <si>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</si>
  <si>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</si>
  <si>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</si>
  <si>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</si>
  <si>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ПЛАТЕЖИ ПРИ ПОЛЬЗОВАНИИ ПРИРОДНЫМИ РЕСУРСАМИ</t>
  </si>
  <si>
    <t xml:space="preserve"> 000 1120000000 0000 000</t>
  </si>
  <si>
    <t xml:space="preserve"> Плата за негативное воздействие на окружающую среду</t>
  </si>
  <si>
    <t xml:space="preserve"> 000 1120100001 0000 120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</si>
  <si>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</si>
  <si>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</si>
  <si>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Прочие доходы от компенсации затрат  бюджетов муниципальных районов</t>
  </si>
  <si>
    <t xml:space="preserve"> 000 1130299505 0000 130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</si>
  <si>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</si>
  <si>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</si>
  <si>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</si>
  <si>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</si>
  <si>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</si>
  <si>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</si>
  <si>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ШТРАФЫ, САНКЦИИ, ВОЗМЕЩЕНИЕ УЩЕРБА</t>
  </si>
  <si>
    <t xml:space="preserve"> 000 1160000000 0000 000</t>
  </si>
  <si>
    <t>Приложение №5</t>
  </si>
  <si>
    <t>ИСТОЧНИКИ ФИНАНСИРОВАНИЯ ДЕФИЦИТА БЮДЖЕТА ПО КОДАМ  КЛАССИФИКАЦИИ  ИСТОЧНИКОВ ФИНАНСИРОВАНИЯ ДЕФИЦИТОВ БЮДЖЕТОВ ЗА 2014Г</t>
  </si>
  <si>
    <t xml:space="preserve"> ПРОЧИЕ НЕНАЛОГОВЫЕ ДОХОДЫ</t>
  </si>
  <si>
    <t xml:space="preserve"> 000 1170000000 0000 000</t>
  </si>
  <si>
    <t xml:space="preserve"> Невыясненные поступления</t>
  </si>
  <si>
    <t xml:space="preserve"> 000 1170100000 0000 180</t>
  </si>
  <si>
    <t xml:space="preserve"> Прочие неналоговые доходы</t>
  </si>
  <si>
    <t xml:space="preserve"> 000 1170500000 0000 180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</si>
  <si>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</si>
  <si>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</si>
  <si>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</si>
  <si>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</si>
  <si>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</si>
  <si>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</si>
  <si>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Дотации на выравнивание бюджетной обеспеченности</t>
  </si>
  <si>
    <t xml:space="preserve"> 000 2020100100 0000 151</t>
  </si>
  <si>
    <t xml:space="preserve"> Дотации бюджетам на поддержку мер по обеспечению сбалансированности бюджетов</t>
  </si>
  <si>
    <t xml:space="preserve"> 000 2020100300 0000 151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</si>
  <si>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</si>
  <si>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</si>
  <si>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</si>
  <si>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</si>
  <si>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Субсидии бюджетам на реализацию федеральных целевых программ</t>
  </si>
  <si>
    <t xml:space="preserve"> 000 2020205100 0000 151</t>
  </si>
  <si>
    <t xml:space="preserve"> Субсидии бюджетам на модернизацию региональных систем дошкольного образования</t>
  </si>
  <si>
    <t xml:space="preserve"> 000 2020220400 0000 151</t>
  </si>
  <si>
    <t xml:space="preserve"> Прочие субсидии</t>
  </si>
  <si>
    <t xml:space="preserve"> 000 2020299900 0000 151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</si>
  <si>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</si>
  <si>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</si>
  <si>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государственную регистрацию актов гражданского состояния</t>
  </si>
  <si>
    <t xml:space="preserve"> 000 2020300300 0000 151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</si>
  <si>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</si>
  <si>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</si>
  <si>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</si>
  <si>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</si>
  <si>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</si>
  <si>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</si>
  <si>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</si>
  <si>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</si>
  <si>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Иные межбюджетные трансферты</t>
  </si>
  <si>
    <t xml:space="preserve"> 000 2020400000 0000 151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</si>
  <si>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</si>
  <si>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</si>
  <si>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</si>
  <si>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</si>
  <si>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</si>
  <si>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</si>
  <si>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Доходы бюджетов муниципальных районов от возврата иными организациями остатков субсидий прошлых лет</t>
  </si>
  <si>
    <t xml:space="preserve"> 000 2180503005 0000 180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</si>
  <si>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</si>
  <si>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</si>
  <si>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</si>
  <si>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</si>
  <si>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</si>
  <si>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</si>
  <si>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территориального государственного внебюджетного фонда</t>
  </si>
  <si>
    <t>ИСТОЧНИКИ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2014ГОД</t>
  </si>
  <si>
    <t>Сумма</t>
  </si>
  <si>
    <t>тыс.руб.</t>
  </si>
  <si>
    <t>Форма 0503317  с.3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</si>
  <si>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</si>
  <si>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</si>
  <si>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</si>
  <si>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</si>
  <si>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</si>
  <si>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</si>
  <si>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</si>
  <si>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</si>
  <si>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</si>
  <si>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</si>
  <si>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</si>
  <si>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</si>
  <si>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</si>
  <si>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</si>
  <si>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</si>
  <si>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</si>
  <si>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</si>
  <si>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</si>
  <si>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</si>
  <si>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</si>
  <si>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</si>
  <si>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</si>
  <si>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</si>
  <si>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</si>
  <si>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</si>
  <si>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</si>
  <si>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</si>
  <si>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</si>
  <si>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</si>
  <si>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</si>
  <si>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</si>
  <si>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</si>
  <si>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</si>
  <si>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</si>
  <si>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</si>
  <si>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</si>
  <si>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</si>
  <si>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</si>
  <si>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</si>
  <si>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</si>
  <si>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Приложение №6</t>
  </si>
  <si>
    <t>к исполнению районного бюджета</t>
  </si>
  <si>
    <t>за 2014год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</si>
  <si>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</si>
  <si>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</si>
  <si>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</si>
  <si>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</si>
  <si>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</si>
  <si>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</si>
  <si>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</si>
  <si>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</si>
  <si>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</si>
  <si>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</si>
  <si>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Доходы бюджета - ИТОГО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</si>
  <si>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</si>
  <si>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</si>
  <si>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</si>
  <si>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</si>
  <si>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</si>
  <si>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</si>
  <si>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</si>
  <si>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</si>
  <si>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</si>
  <si>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</si>
  <si>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Приложение №2</t>
  </si>
  <si>
    <t>к исполнению районного бюджета за 2014год</t>
  </si>
  <si>
    <t>Доходы бюджета по кодам видов доходов, подвидов доходов, классификации операций сектора государственного управления, относящихся к доходам бюджета за 2014год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</si>
</sst>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2"/>
      <name val="Arial Cyr"/>
      <family val="0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6"/>
      <name val="Arial Cyr"/>
      <family val="0"/>
    </font>
    <font>
      <b/>
      <sz val="24"/>
      <color indexed="8"/>
      <name val="Arial"/>
      <family val="2"/>
    </font>
    <font>
      <sz val="18"/>
      <color indexed="8"/>
      <name val="Arial"/>
      <family val="0"/>
    </font>
    <font>
      <sz val="18"/>
      <name val="Arial Cyr"/>
      <family val="0"/>
    </font>
    <font>
      <sz val="22"/>
      <color indexed="8"/>
      <name val="Arial"/>
      <family val="0"/>
    </font>
    <font>
      <sz val="2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>
        <color indexed="8"/>
      </bottom>
    </border>
    <border>
      <left style="medium"/>
      <right style="medium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4" fontId="26" fillId="0" borderId="28" xfId="0" applyNumberFormat="1" applyFont="1" applyBorder="1" applyAlignment="1">
      <alignment horizontal="right"/>
    </xf>
    <xf numFmtId="0" fontId="26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left" wrapText="1" indent="2"/>
    </xf>
    <xf numFmtId="0" fontId="7" fillId="0" borderId="30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 indent="2"/>
    </xf>
    <xf numFmtId="0" fontId="26" fillId="0" borderId="31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shrinkToFit="1"/>
    </xf>
    <xf numFmtId="0" fontId="4" fillId="0" borderId="38" xfId="0" applyFont="1" applyBorder="1" applyAlignment="1">
      <alignment horizontal="center" shrinkToFi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6" fillId="0" borderId="41" xfId="0" applyFont="1" applyBorder="1" applyAlignment="1">
      <alignment horizontal="center" shrinkToFit="1"/>
    </xf>
    <xf numFmtId="4" fontId="26" fillId="0" borderId="42" xfId="0" applyNumberFormat="1" applyFont="1" applyBorder="1" applyAlignment="1">
      <alignment horizontal="right"/>
    </xf>
    <xf numFmtId="4" fontId="25" fillId="0" borderId="43" xfId="0" applyNumberFormat="1" applyFont="1" applyBorder="1" applyAlignment="1">
      <alignment horizontal="right"/>
    </xf>
    <xf numFmtId="0" fontId="26" fillId="0" borderId="44" xfId="0" applyFont="1" applyBorder="1" applyAlignment="1">
      <alignment horizontal="center" shrinkToFit="1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 shrinkToFit="1"/>
    </xf>
    <xf numFmtId="4" fontId="26" fillId="0" borderId="47" xfId="0" applyNumberFormat="1" applyFont="1" applyBorder="1" applyAlignment="1">
      <alignment horizontal="right"/>
    </xf>
    <xf numFmtId="0" fontId="26" fillId="0" borderId="48" xfId="0" applyFont="1" applyBorder="1" applyAlignment="1">
      <alignment horizontal="center" shrinkToFit="1"/>
    </xf>
    <xf numFmtId="0" fontId="26" fillId="0" borderId="49" xfId="0" applyFont="1" applyBorder="1" applyAlignment="1">
      <alignment horizontal="center" shrinkToFit="1"/>
    </xf>
    <xf numFmtId="0" fontId="26" fillId="0" borderId="50" xfId="0" applyFont="1" applyBorder="1" applyAlignment="1">
      <alignment horizontal="center" shrinkToFit="1"/>
    </xf>
    <xf numFmtId="0" fontId="26" fillId="0" borderId="51" xfId="0" applyFont="1" applyBorder="1" applyAlignment="1">
      <alignment horizontal="center" shrinkToFit="1"/>
    </xf>
    <xf numFmtId="4" fontId="26" fillId="0" borderId="52" xfId="0" applyNumberFormat="1" applyFont="1" applyBorder="1" applyAlignment="1">
      <alignment horizontal="right"/>
    </xf>
    <xf numFmtId="4" fontId="26" fillId="0" borderId="5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 shrinkToFit="1"/>
    </xf>
    <xf numFmtId="0" fontId="26" fillId="0" borderId="29" xfId="0" applyFont="1" applyBorder="1" applyAlignment="1">
      <alignment horizontal="center" shrinkToFit="1"/>
    </xf>
    <xf numFmtId="4" fontId="26" fillId="0" borderId="29" xfId="0" applyNumberFormat="1" applyFont="1" applyBorder="1" applyAlignment="1">
      <alignment horizontal="right"/>
    </xf>
    <xf numFmtId="4" fontId="25" fillId="0" borderId="29" xfId="0" applyNumberFormat="1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9" fillId="0" borderId="58" xfId="0" applyFont="1" applyBorder="1" applyAlignment="1">
      <alignment horizontal="left" wrapText="1" indent="1"/>
    </xf>
    <xf numFmtId="0" fontId="29" fillId="0" borderId="10" xfId="0" applyFont="1" applyBorder="1" applyAlignment="1">
      <alignment horizontal="left"/>
    </xf>
    <xf numFmtId="0" fontId="30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8" fillId="0" borderId="54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right"/>
    </xf>
    <xf numFmtId="0" fontId="4" fillId="0" borderId="60" xfId="0" applyFont="1" applyBorder="1" applyAlignment="1">
      <alignment horizontal="center" shrinkToFit="1"/>
    </xf>
    <xf numFmtId="0" fontId="4" fillId="0" borderId="61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62" xfId="0" applyFont="1" applyBorder="1" applyAlignment="1">
      <alignment horizontal="center" shrinkToFit="1"/>
    </xf>
    <xf numFmtId="0" fontId="7" fillId="0" borderId="2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 indent="1"/>
    </xf>
    <xf numFmtId="0" fontId="32" fillId="0" borderId="5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4" fillId="0" borderId="66" xfId="0" applyFont="1" applyBorder="1" applyAlignment="1">
      <alignment horizontal="center"/>
    </xf>
    <xf numFmtId="0" fontId="26" fillId="0" borderId="64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34" fillId="0" borderId="34" xfId="0" applyFont="1" applyBorder="1" applyAlignment="1">
      <alignment horizontal="center" shrinkToFit="1"/>
    </xf>
    <xf numFmtId="4" fontId="34" fillId="0" borderId="34" xfId="0" applyNumberFormat="1" applyFont="1" applyBorder="1" applyAlignment="1">
      <alignment horizontal="right"/>
    </xf>
    <xf numFmtId="0" fontId="34" fillId="0" borderId="27" xfId="0" applyFont="1" applyBorder="1" applyAlignment="1">
      <alignment horizontal="center" shrinkToFit="1"/>
    </xf>
    <xf numFmtId="0" fontId="34" fillId="0" borderId="27" xfId="0" applyFont="1" applyBorder="1" applyAlignment="1">
      <alignment horizontal="center"/>
    </xf>
    <xf numFmtId="0" fontId="34" fillId="0" borderId="71" xfId="0" applyFont="1" applyBorder="1" applyAlignment="1">
      <alignment horizontal="center" shrinkToFit="1"/>
    </xf>
    <xf numFmtId="4" fontId="34" fillId="0" borderId="71" xfId="0" applyNumberFormat="1" applyFont="1" applyBorder="1" applyAlignment="1">
      <alignment horizontal="right"/>
    </xf>
    <xf numFmtId="0" fontId="35" fillId="0" borderId="14" xfId="0" applyFont="1" applyBorder="1" applyAlignment="1">
      <alignment horizontal="left" wrapText="1" indent="1"/>
    </xf>
    <xf numFmtId="0" fontId="35" fillId="0" borderId="14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="50" zoomScaleNormal="50" zoomScalePageLayoutView="0" workbookViewId="0" topLeftCell="A21">
      <selection activeCell="A61" sqref="A61"/>
    </sheetView>
  </sheetViews>
  <sheetFormatPr defaultColWidth="9.00390625" defaultRowHeight="12.75"/>
  <cols>
    <col min="1" max="1" width="139.375" style="0" customWidth="1"/>
    <col min="2" max="2" width="65.875" style="0" customWidth="1"/>
    <col min="3" max="3" width="32.00390625" style="0" customWidth="1"/>
    <col min="4" max="4" width="9.75390625" style="0" customWidth="1"/>
  </cols>
  <sheetData>
    <row r="1" spans="1:4" ht="15.75" customHeight="1">
      <c r="A1" s="1"/>
      <c r="B1" s="100"/>
      <c r="C1" s="100"/>
      <c r="D1" s="2"/>
    </row>
    <row r="2" spans="1:5" ht="27.75" customHeight="1">
      <c r="A2" s="1"/>
      <c r="B2" s="105" t="s">
        <v>173</v>
      </c>
      <c r="C2" s="105"/>
      <c r="D2" s="85"/>
      <c r="E2" s="86"/>
    </row>
    <row r="3" spans="1:5" ht="12.75" customHeight="1">
      <c r="A3" s="3"/>
      <c r="B3" s="90"/>
      <c r="C3" s="91"/>
      <c r="D3" s="65"/>
      <c r="E3" s="86"/>
    </row>
    <row r="4" spans="1:5" ht="21.75" customHeight="1">
      <c r="A4" s="3"/>
      <c r="B4" s="106" t="s">
        <v>174</v>
      </c>
      <c r="C4" s="106"/>
      <c r="D4" s="65"/>
      <c r="E4" s="86"/>
    </row>
    <row r="5" spans="1:5" ht="12.75" customHeight="1">
      <c r="A5" s="3"/>
      <c r="B5" s="67"/>
      <c r="C5" s="83"/>
      <c r="D5" s="65"/>
      <c r="E5" s="86"/>
    </row>
    <row r="6" spans="1:5" ht="12.75" customHeight="1">
      <c r="A6" s="107" t="s">
        <v>175</v>
      </c>
      <c r="B6" s="107"/>
      <c r="C6" s="107"/>
      <c r="D6" s="65"/>
      <c r="E6" s="86"/>
    </row>
    <row r="7" spans="1:5" ht="12.75" customHeight="1">
      <c r="A7" s="107"/>
      <c r="B7" s="107"/>
      <c r="C7" s="107"/>
      <c r="D7" s="65"/>
      <c r="E7" s="86"/>
    </row>
    <row r="8" spans="1:5" ht="36.75" customHeight="1">
      <c r="A8" s="107"/>
      <c r="B8" s="107"/>
      <c r="C8" s="107"/>
      <c r="D8" s="65"/>
      <c r="E8" s="86"/>
    </row>
    <row r="9" spans="1:5" ht="21" customHeight="1">
      <c r="A9" s="3"/>
      <c r="B9" s="84"/>
      <c r="C9" s="87" t="s">
        <v>107</v>
      </c>
      <c r="D9" s="65"/>
      <c r="E9" s="86"/>
    </row>
    <row r="10" spans="1:4" ht="12.75" customHeight="1" thickBot="1">
      <c r="A10" s="101"/>
      <c r="B10" s="102"/>
      <c r="C10" s="3"/>
      <c r="D10" s="3"/>
    </row>
    <row r="11" spans="1:4" ht="12.75" customHeight="1">
      <c r="A11" s="103" t="s">
        <v>152</v>
      </c>
      <c r="B11" s="103" t="s">
        <v>154</v>
      </c>
      <c r="C11" s="98" t="s">
        <v>106</v>
      </c>
      <c r="D11" s="3"/>
    </row>
    <row r="12" spans="1:4" ht="84" customHeight="1" thickBot="1">
      <c r="A12" s="104"/>
      <c r="B12" s="104"/>
      <c r="C12" s="99"/>
      <c r="D12" s="3"/>
    </row>
    <row r="13" spans="1:4" ht="22.5" customHeight="1" thickBot="1">
      <c r="A13" s="88">
        <v>1</v>
      </c>
      <c r="B13" s="88">
        <v>2</v>
      </c>
      <c r="C13" s="88">
        <v>3</v>
      </c>
      <c r="D13" s="3"/>
    </row>
    <row r="14" spans="1:4" ht="41.25" customHeight="1">
      <c r="A14" s="89" t="s">
        <v>162</v>
      </c>
      <c r="B14" s="129"/>
      <c r="C14" s="130">
        <f>404448.1</f>
        <v>404448.1</v>
      </c>
      <c r="D14" s="4"/>
    </row>
    <row r="15" spans="1:4" ht="21.75" customHeight="1">
      <c r="A15" s="80" t="s">
        <v>164</v>
      </c>
      <c r="B15" s="131"/>
      <c r="C15" s="132"/>
      <c r="D15" s="4"/>
    </row>
    <row r="16" spans="1:4" ht="36.75" customHeight="1">
      <c r="A16" s="135" t="s">
        <v>165</v>
      </c>
      <c r="B16" s="133" t="s">
        <v>166</v>
      </c>
      <c r="C16" s="134">
        <f>114067.6</f>
        <v>114067.6</v>
      </c>
      <c r="D16" s="4"/>
    </row>
    <row r="17" spans="1:4" ht="35.25" customHeight="1">
      <c r="A17" s="135" t="s">
        <v>167</v>
      </c>
      <c r="B17" s="133" t="s">
        <v>168</v>
      </c>
      <c r="C17" s="134">
        <v>95008.8</v>
      </c>
      <c r="D17" s="4"/>
    </row>
    <row r="18" spans="1:4" ht="45.75" customHeight="1">
      <c r="A18" s="135" t="s">
        <v>169</v>
      </c>
      <c r="B18" s="133" t="s">
        <v>170</v>
      </c>
      <c r="C18" s="134">
        <v>95008.8</v>
      </c>
      <c r="D18" s="4"/>
    </row>
    <row r="19" spans="1:6" ht="134.25" customHeight="1">
      <c r="A19" s="135" t="s">
        <v>171</v>
      </c>
      <c r="B19" s="133" t="s">
        <v>172</v>
      </c>
      <c r="C19" s="134">
        <v>93869.4</v>
      </c>
      <c r="D19" s="4"/>
      <c r="F19" s="79"/>
    </row>
    <row r="20" spans="1:4" ht="149.25" customHeight="1">
      <c r="A20" s="135" t="s">
        <v>0</v>
      </c>
      <c r="B20" s="133" t="s">
        <v>1</v>
      </c>
      <c r="C20" s="134">
        <v>586.2</v>
      </c>
      <c r="D20" s="4"/>
    </row>
    <row r="21" spans="1:4" ht="92.25" customHeight="1">
      <c r="A21" s="135" t="s">
        <v>2</v>
      </c>
      <c r="B21" s="133" t="s">
        <v>3</v>
      </c>
      <c r="C21" s="134">
        <v>553.2</v>
      </c>
      <c r="D21" s="4"/>
    </row>
    <row r="22" spans="1:4" ht="69" customHeight="1">
      <c r="A22" s="135" t="s">
        <v>4</v>
      </c>
      <c r="B22" s="133" t="s">
        <v>5</v>
      </c>
      <c r="C22" s="134">
        <v>817.8</v>
      </c>
      <c r="D22" s="4"/>
    </row>
    <row r="23" spans="1:4" ht="76.5" customHeight="1">
      <c r="A23" s="135" t="s">
        <v>6</v>
      </c>
      <c r="B23" s="133" t="s">
        <v>7</v>
      </c>
      <c r="C23" s="134">
        <v>817.8</v>
      </c>
      <c r="D23" s="4"/>
    </row>
    <row r="24" spans="1:4" ht="122.25" customHeight="1">
      <c r="A24" s="135" t="s">
        <v>8</v>
      </c>
      <c r="B24" s="133" t="s">
        <v>9</v>
      </c>
      <c r="C24" s="134">
        <v>308.7</v>
      </c>
      <c r="D24" s="4"/>
    </row>
    <row r="25" spans="1:4" ht="130.5" customHeight="1">
      <c r="A25" s="135" t="s">
        <v>10</v>
      </c>
      <c r="B25" s="133" t="s">
        <v>11</v>
      </c>
      <c r="C25" s="134">
        <v>7</v>
      </c>
      <c r="D25" s="4"/>
    </row>
    <row r="26" spans="1:4" ht="113.25" customHeight="1">
      <c r="A26" s="135" t="s">
        <v>12</v>
      </c>
      <c r="B26" s="133" t="s">
        <v>13</v>
      </c>
      <c r="C26" s="134">
        <v>528.7</v>
      </c>
      <c r="D26" s="4"/>
    </row>
    <row r="27" spans="1:4" ht="104.25" customHeight="1">
      <c r="A27" s="135" t="s">
        <v>14</v>
      </c>
      <c r="B27" s="133" t="s">
        <v>15</v>
      </c>
      <c r="C27" s="134">
        <v>-26.6</v>
      </c>
      <c r="D27" s="4"/>
    </row>
    <row r="28" spans="1:4" ht="32.25" customHeight="1">
      <c r="A28" s="135" t="s">
        <v>16</v>
      </c>
      <c r="B28" s="133" t="s">
        <v>17</v>
      </c>
      <c r="C28" s="134">
        <v>3098.1</v>
      </c>
      <c r="D28" s="4"/>
    </row>
    <row r="29" spans="1:4" s="82" customFormat="1" ht="30" customHeight="1">
      <c r="A29" s="135" t="s">
        <v>18</v>
      </c>
      <c r="B29" s="133" t="s">
        <v>19</v>
      </c>
      <c r="C29" s="134">
        <v>2935.8</v>
      </c>
      <c r="D29" s="81"/>
    </row>
    <row r="30" spans="1:4" s="82" customFormat="1" ht="38.25" customHeight="1">
      <c r="A30" s="135" t="s">
        <v>20</v>
      </c>
      <c r="B30" s="133" t="s">
        <v>21</v>
      </c>
      <c r="C30" s="134">
        <v>95.8</v>
      </c>
      <c r="D30" s="81"/>
    </row>
    <row r="31" spans="1:4" s="82" customFormat="1" ht="57.75" customHeight="1">
      <c r="A31" s="135" t="s">
        <v>22</v>
      </c>
      <c r="B31" s="133" t="s">
        <v>23</v>
      </c>
      <c r="C31" s="134">
        <v>66.5</v>
      </c>
      <c r="D31" s="81"/>
    </row>
    <row r="32" spans="1:4" s="82" customFormat="1" ht="41.25" customHeight="1">
      <c r="A32" s="135" t="s">
        <v>24</v>
      </c>
      <c r="B32" s="133" t="s">
        <v>25</v>
      </c>
      <c r="C32" s="134">
        <v>1823.9</v>
      </c>
      <c r="D32" s="81"/>
    </row>
    <row r="33" spans="1:4" s="82" customFormat="1" ht="74.25" customHeight="1">
      <c r="A33" s="135" t="s">
        <v>26</v>
      </c>
      <c r="B33" s="133" t="s">
        <v>27</v>
      </c>
      <c r="C33" s="134">
        <v>6433.6</v>
      </c>
      <c r="D33" s="81"/>
    </row>
    <row r="34" spans="1:4" s="82" customFormat="1" ht="118.5" customHeight="1">
      <c r="A34" s="135" t="s">
        <v>28</v>
      </c>
      <c r="B34" s="133" t="s">
        <v>29</v>
      </c>
      <c r="C34" s="134">
        <v>6150.1</v>
      </c>
      <c r="D34" s="81"/>
    </row>
    <row r="35" spans="1:4" s="82" customFormat="1" ht="132" customHeight="1">
      <c r="A35" s="135" t="s">
        <v>30</v>
      </c>
      <c r="B35" s="133" t="s">
        <v>31</v>
      </c>
      <c r="C35" s="134">
        <v>283.5</v>
      </c>
      <c r="D35" s="81"/>
    </row>
    <row r="36" spans="1:4" s="82" customFormat="1" ht="26.25" customHeight="1">
      <c r="A36" s="135" t="s">
        <v>32</v>
      </c>
      <c r="B36" s="133" t="s">
        <v>33</v>
      </c>
      <c r="C36" s="134">
        <v>344.4</v>
      </c>
      <c r="D36" s="81"/>
    </row>
    <row r="37" spans="1:4" s="82" customFormat="1" ht="42.75" customHeight="1">
      <c r="A37" s="135" t="s">
        <v>34</v>
      </c>
      <c r="B37" s="133" t="s">
        <v>35</v>
      </c>
      <c r="C37" s="134">
        <v>344.4</v>
      </c>
      <c r="D37" s="81"/>
    </row>
    <row r="38" spans="1:4" s="82" customFormat="1" ht="51" customHeight="1">
      <c r="A38" s="135" t="s">
        <v>36</v>
      </c>
      <c r="B38" s="133" t="s">
        <v>37</v>
      </c>
      <c r="C38" s="134">
        <v>755.7</v>
      </c>
      <c r="D38" s="81"/>
    </row>
    <row r="39" spans="1:4" s="82" customFormat="1" ht="39" customHeight="1">
      <c r="A39" s="135" t="s">
        <v>38</v>
      </c>
      <c r="B39" s="133" t="s">
        <v>39</v>
      </c>
      <c r="C39" s="134">
        <v>755.7</v>
      </c>
      <c r="D39" s="81"/>
    </row>
    <row r="40" spans="1:4" s="82" customFormat="1" ht="48" customHeight="1">
      <c r="A40" s="135" t="s">
        <v>40</v>
      </c>
      <c r="B40" s="133" t="s">
        <v>41</v>
      </c>
      <c r="C40" s="134">
        <v>3705.9</v>
      </c>
      <c r="D40" s="81"/>
    </row>
    <row r="41" spans="1:4" s="82" customFormat="1" ht="138" customHeight="1">
      <c r="A41" s="135" t="s">
        <v>42</v>
      </c>
      <c r="B41" s="133" t="s">
        <v>43</v>
      </c>
      <c r="C41" s="134">
        <v>45.4</v>
      </c>
      <c r="D41" s="81"/>
    </row>
    <row r="42" spans="1:4" s="82" customFormat="1" ht="72.75" customHeight="1">
      <c r="A42" s="135" t="s">
        <v>44</v>
      </c>
      <c r="B42" s="133" t="s">
        <v>45</v>
      </c>
      <c r="C42" s="134">
        <v>3660.5</v>
      </c>
      <c r="D42" s="81"/>
    </row>
    <row r="43" spans="1:4" s="82" customFormat="1" ht="48.75" customHeight="1">
      <c r="A43" s="135" t="s">
        <v>46</v>
      </c>
      <c r="B43" s="133" t="s">
        <v>47</v>
      </c>
      <c r="C43" s="134">
        <v>1509.4</v>
      </c>
      <c r="D43" s="81"/>
    </row>
    <row r="44" spans="1:4" s="82" customFormat="1" ht="42.75" customHeight="1">
      <c r="A44" s="135" t="s">
        <v>50</v>
      </c>
      <c r="B44" s="133" t="s">
        <v>51</v>
      </c>
      <c r="C44" s="134">
        <v>570</v>
      </c>
      <c r="D44" s="81"/>
    </row>
    <row r="45" spans="1:4" s="82" customFormat="1" ht="26.25" customHeight="1">
      <c r="A45" s="135" t="s">
        <v>52</v>
      </c>
      <c r="B45" s="133" t="s">
        <v>53</v>
      </c>
      <c r="C45" s="134">
        <v>357.8</v>
      </c>
      <c r="D45" s="81"/>
    </row>
    <row r="46" spans="1:4" s="82" customFormat="1" ht="33.75" customHeight="1">
      <c r="A46" s="135" t="s">
        <v>54</v>
      </c>
      <c r="B46" s="133" t="s">
        <v>55</v>
      </c>
      <c r="C46" s="134">
        <v>212.2</v>
      </c>
      <c r="D46" s="81"/>
    </row>
    <row r="47" spans="1:4" s="82" customFormat="1" ht="48.75" customHeight="1">
      <c r="A47" s="135" t="s">
        <v>56</v>
      </c>
      <c r="B47" s="133" t="s">
        <v>57</v>
      </c>
      <c r="C47" s="134">
        <v>290380.5</v>
      </c>
      <c r="D47" s="81"/>
    </row>
    <row r="48" spans="1:4" s="82" customFormat="1" ht="70.5" customHeight="1">
      <c r="A48" s="135" t="s">
        <v>58</v>
      </c>
      <c r="B48" s="133" t="s">
        <v>59</v>
      </c>
      <c r="C48" s="134">
        <v>292166.1</v>
      </c>
      <c r="D48" s="81"/>
    </row>
    <row r="49" spans="1:4" s="82" customFormat="1" ht="63" customHeight="1">
      <c r="A49" s="135" t="s">
        <v>60</v>
      </c>
      <c r="B49" s="133" t="s">
        <v>61</v>
      </c>
      <c r="C49" s="134">
        <v>24178.5</v>
      </c>
      <c r="D49" s="81"/>
    </row>
    <row r="50" spans="1:4" s="82" customFormat="1" ht="30.75" customHeight="1">
      <c r="A50" s="135" t="s">
        <v>62</v>
      </c>
      <c r="B50" s="133" t="s">
        <v>63</v>
      </c>
      <c r="C50" s="134">
        <v>9000</v>
      </c>
      <c r="D50" s="81"/>
    </row>
    <row r="51" spans="1:4" s="82" customFormat="1" ht="69" customHeight="1">
      <c r="A51" s="135" t="s">
        <v>64</v>
      </c>
      <c r="B51" s="133" t="s">
        <v>65</v>
      </c>
      <c r="C51" s="134">
        <v>15178.5</v>
      </c>
      <c r="D51" s="81"/>
    </row>
    <row r="52" spans="1:4" s="82" customFormat="1" ht="61.5" customHeight="1">
      <c r="A52" s="135" t="s">
        <v>66</v>
      </c>
      <c r="B52" s="133" t="s">
        <v>67</v>
      </c>
      <c r="C52" s="134">
        <v>30975.9</v>
      </c>
      <c r="D52" s="81"/>
    </row>
    <row r="53" spans="1:4" s="82" customFormat="1" ht="66.75" customHeight="1">
      <c r="A53" s="135" t="s">
        <v>68</v>
      </c>
      <c r="B53" s="133" t="s">
        <v>69</v>
      </c>
      <c r="C53" s="134">
        <v>1594.8</v>
      </c>
      <c r="D53" s="81"/>
    </row>
    <row r="54" spans="1:4" s="82" customFormat="1" ht="33" customHeight="1">
      <c r="A54" s="135" t="s">
        <v>70</v>
      </c>
      <c r="B54" s="133" t="s">
        <v>71</v>
      </c>
      <c r="C54" s="134">
        <v>1271.1</v>
      </c>
      <c r="D54" s="81"/>
    </row>
    <row r="55" spans="1:4" s="82" customFormat="1" ht="54" customHeight="1">
      <c r="A55" s="135" t="s">
        <v>72</v>
      </c>
      <c r="B55" s="133" t="s">
        <v>73</v>
      </c>
      <c r="C55" s="134">
        <v>8132.7</v>
      </c>
      <c r="D55" s="81"/>
    </row>
    <row r="56" spans="1:4" s="82" customFormat="1" ht="38.25" customHeight="1">
      <c r="A56" s="135" t="s">
        <v>74</v>
      </c>
      <c r="B56" s="133" t="s">
        <v>75</v>
      </c>
      <c r="C56" s="134">
        <v>19977.3</v>
      </c>
      <c r="D56" s="81"/>
    </row>
    <row r="57" spans="1:4" s="82" customFormat="1" ht="55.5" customHeight="1">
      <c r="A57" s="135" t="s">
        <v>76</v>
      </c>
      <c r="B57" s="133" t="s">
        <v>77</v>
      </c>
      <c r="C57" s="134">
        <v>235933.4</v>
      </c>
      <c r="D57" s="81"/>
    </row>
    <row r="58" spans="1:4" s="82" customFormat="1" ht="66" customHeight="1">
      <c r="A58" s="135" t="s">
        <v>78</v>
      </c>
      <c r="B58" s="133" t="s">
        <v>79</v>
      </c>
      <c r="C58" s="134">
        <v>1416</v>
      </c>
      <c r="D58" s="81"/>
    </row>
    <row r="59" spans="1:4" s="82" customFormat="1" ht="87.75" customHeight="1">
      <c r="A59" s="135" t="s">
        <v>80</v>
      </c>
      <c r="B59" s="133" t="s">
        <v>81</v>
      </c>
      <c r="C59" s="134">
        <v>12</v>
      </c>
      <c r="D59" s="81"/>
    </row>
    <row r="60" spans="1:4" s="82" customFormat="1" ht="72" customHeight="1">
      <c r="A60" s="135" t="s">
        <v>82</v>
      </c>
      <c r="B60" s="133" t="s">
        <v>83</v>
      </c>
      <c r="C60" s="134">
        <v>221161.2</v>
      </c>
      <c r="D60" s="81"/>
    </row>
    <row r="61" spans="1:4" s="82" customFormat="1" ht="102.75" customHeight="1">
      <c r="A61" s="136" t="s">
        <v>84</v>
      </c>
      <c r="B61" s="133" t="s">
        <v>85</v>
      </c>
      <c r="C61" s="134">
        <v>10498.2</v>
      </c>
      <c r="D61" s="81"/>
    </row>
    <row r="62" spans="1:4" s="82" customFormat="1" ht="108.75" customHeight="1">
      <c r="A62" s="135" t="s">
        <v>86</v>
      </c>
      <c r="B62" s="133" t="s">
        <v>87</v>
      </c>
      <c r="C62" s="134">
        <v>2846</v>
      </c>
      <c r="D62" s="81"/>
    </row>
    <row r="63" spans="1:4" s="82" customFormat="1" ht="33.75" customHeight="1">
      <c r="A63" s="135" t="s">
        <v>88</v>
      </c>
      <c r="B63" s="133" t="s">
        <v>89</v>
      </c>
      <c r="C63" s="134">
        <v>1078.3</v>
      </c>
      <c r="D63" s="81"/>
    </row>
    <row r="64" spans="1:4" s="82" customFormat="1" ht="126.75" customHeight="1">
      <c r="A64" s="135" t="s">
        <v>90</v>
      </c>
      <c r="B64" s="133" t="s">
        <v>91</v>
      </c>
      <c r="C64" s="134">
        <v>1078.3</v>
      </c>
      <c r="D64" s="81"/>
    </row>
    <row r="65" spans="1:4" s="82" customFormat="1" ht="145.5" customHeight="1">
      <c r="A65" s="135" t="s">
        <v>92</v>
      </c>
      <c r="B65" s="133" t="s">
        <v>93</v>
      </c>
      <c r="C65" s="134">
        <v>303.3</v>
      </c>
      <c r="D65" s="81"/>
    </row>
    <row r="66" spans="1:4" s="82" customFormat="1" ht="70.5" customHeight="1">
      <c r="A66" s="135" t="s">
        <v>94</v>
      </c>
      <c r="B66" s="133" t="s">
        <v>95</v>
      </c>
      <c r="C66" s="134">
        <v>303.3</v>
      </c>
      <c r="D66" s="81"/>
    </row>
    <row r="67" spans="1:4" s="82" customFormat="1" ht="67.5" customHeight="1">
      <c r="A67" s="135" t="s">
        <v>96</v>
      </c>
      <c r="B67" s="133" t="s">
        <v>97</v>
      </c>
      <c r="C67" s="134">
        <v>303.3</v>
      </c>
      <c r="D67" s="81"/>
    </row>
    <row r="68" spans="1:4" s="82" customFormat="1" ht="68.25" customHeight="1">
      <c r="A68" s="135" t="s">
        <v>98</v>
      </c>
      <c r="B68" s="133" t="s">
        <v>99</v>
      </c>
      <c r="C68" s="134">
        <v>-2088.9</v>
      </c>
      <c r="D68" s="81"/>
    </row>
    <row r="69" spans="1:4" s="82" customFormat="1" ht="92.25" customHeight="1" thickBot="1">
      <c r="A69" s="135" t="s">
        <v>100</v>
      </c>
      <c r="B69" s="133" t="s">
        <v>101</v>
      </c>
      <c r="C69" s="134">
        <v>-2088.9</v>
      </c>
      <c r="D69" s="81"/>
    </row>
    <row r="70" spans="1:4" ht="15" customHeight="1">
      <c r="A70" s="3"/>
      <c r="B70" s="6"/>
      <c r="C70" s="10"/>
      <c r="D70" s="3"/>
    </row>
  </sheetData>
  <sheetProtection/>
  <mergeCells count="8">
    <mergeCell ref="C11:C12"/>
    <mergeCell ref="B1:C1"/>
    <mergeCell ref="A10:B10"/>
    <mergeCell ref="A11:A12"/>
    <mergeCell ref="B11:B12"/>
    <mergeCell ref="B2:C2"/>
    <mergeCell ref="B4:C4"/>
    <mergeCell ref="A6:C8"/>
  </mergeCells>
  <printOptions/>
  <pageMargins left="0.236220472440945" right="0.236220472440945" top="0.47244094488189" bottom="0.236220472440945" header="0" footer="0"/>
  <pageSetup fitToHeight="7" fitToWidth="1" horizontalDpi="600" verticalDpi="600" orientation="portrait" paperSize="9" scale="41" r:id="rId1"/>
  <headerFooter alignWithMargins="0"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7"/>
  <sheetViews>
    <sheetView showGridLines="0" workbookViewId="0" topLeftCell="A1">
      <selection activeCell="C24" sqref="C24"/>
    </sheetView>
  </sheetViews>
  <sheetFormatPr defaultColWidth="9.00390625" defaultRowHeight="12.75"/>
  <cols>
    <col min="1" max="1" width="37.75390625" style="0" customWidth="1"/>
    <col min="2" max="2" width="10.625" style="0" hidden="1" customWidth="1"/>
    <col min="3" max="3" width="32.75390625" style="0" customWidth="1"/>
    <col min="4" max="4" width="15.00390625" style="0" hidden="1" customWidth="1"/>
    <col min="5" max="5" width="16.25390625" style="0" hidden="1" customWidth="1"/>
    <col min="6" max="6" width="15.375" style="0" hidden="1" customWidth="1"/>
    <col min="7" max="7" width="11.625" style="0" hidden="1" customWidth="1"/>
    <col min="8" max="8" width="13.125" style="0" hidden="1" customWidth="1"/>
    <col min="9" max="9" width="14.625" style="0" hidden="1" customWidth="1"/>
    <col min="10" max="10" width="14.00390625" style="0" hidden="1" customWidth="1"/>
    <col min="11" max="11" width="13.75390625" style="0" hidden="1" customWidth="1"/>
    <col min="12" max="12" width="14.875" style="0" hidden="1" customWidth="1"/>
    <col min="13" max="13" width="14.75390625" style="0" hidden="1" customWidth="1"/>
    <col min="14" max="14" width="16.625" style="0" hidden="1" customWidth="1"/>
    <col min="15" max="15" width="13.00390625" style="0" hidden="1" customWidth="1"/>
    <col min="16" max="16" width="12.25390625" style="0" hidden="1" customWidth="1"/>
    <col min="17" max="17" width="11.375" style="0" hidden="1" customWidth="1"/>
    <col min="18" max="18" width="12.75390625" style="0" hidden="1" customWidth="1"/>
    <col min="19" max="19" width="22.875" style="0" customWidth="1"/>
    <col min="20" max="20" width="13.375" style="0" hidden="1" customWidth="1"/>
    <col min="21" max="21" width="10.625" style="0" hidden="1" customWidth="1"/>
    <col min="22" max="22" width="5.125" style="0" customWidth="1"/>
  </cols>
  <sheetData>
    <row r="2" spans="3:19" ht="12.75">
      <c r="C2" s="108" t="s">
        <v>48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3:19" ht="12.75">
      <c r="C3" s="108" t="s">
        <v>150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3:19" ht="12.75">
      <c r="C4" s="108" t="s">
        <v>151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22" ht="9.75" customHeight="1">
      <c r="A5" s="109" t="s">
        <v>49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5"/>
      <c r="U5" s="5"/>
      <c r="V5" s="3"/>
    </row>
    <row r="6" spans="1:22" ht="9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5"/>
      <c r="U6" s="5"/>
      <c r="V6" s="3"/>
    </row>
    <row r="7" spans="1:22" ht="9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5"/>
      <c r="U7" s="5"/>
      <c r="V7" s="3"/>
    </row>
    <row r="8" spans="1:22" ht="9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5"/>
      <c r="U8" s="5"/>
      <c r="V8" s="3"/>
    </row>
    <row r="9" spans="1:22" ht="9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5"/>
      <c r="U9" s="5"/>
      <c r="V9" s="3"/>
    </row>
    <row r="10" spans="1:22" ht="23.2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5"/>
      <c r="U10" s="5"/>
      <c r="V10" s="3"/>
    </row>
    <row r="11" spans="1:22" ht="12.75" customHeight="1" thickBot="1">
      <c r="A11" s="63"/>
      <c r="B11" s="18"/>
      <c r="C11" s="64"/>
      <c r="D11" s="18"/>
      <c r="E11" s="18"/>
      <c r="F11" s="18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 t="s">
        <v>107</v>
      </c>
      <c r="T11" s="110" t="s">
        <v>108</v>
      </c>
      <c r="U11" s="110"/>
      <c r="V11" s="3"/>
    </row>
    <row r="12" spans="1:22" ht="12.75" customHeight="1">
      <c r="A12" s="111" t="s">
        <v>152</v>
      </c>
      <c r="B12" s="114" t="s">
        <v>153</v>
      </c>
      <c r="C12" s="111" t="s">
        <v>109</v>
      </c>
      <c r="D12" s="117" t="s">
        <v>155</v>
      </c>
      <c r="E12" s="118"/>
      <c r="F12" s="118"/>
      <c r="G12" s="118"/>
      <c r="H12" s="118"/>
      <c r="I12" s="118"/>
      <c r="J12" s="118"/>
      <c r="K12" s="118"/>
      <c r="L12" s="119"/>
      <c r="M12" s="35"/>
      <c r="N12" s="36"/>
      <c r="O12" s="36"/>
      <c r="P12" s="36"/>
      <c r="Q12" s="36"/>
      <c r="R12" s="36"/>
      <c r="S12" s="124" t="s">
        <v>106</v>
      </c>
      <c r="T12" s="20"/>
      <c r="U12" s="21"/>
      <c r="V12" s="3"/>
    </row>
    <row r="13" spans="1:22" ht="77.25" customHeight="1" thickBot="1">
      <c r="A13" s="112"/>
      <c r="B13" s="115"/>
      <c r="C13" s="112"/>
      <c r="D13" s="120" t="s">
        <v>102</v>
      </c>
      <c r="E13" s="122" t="s">
        <v>156</v>
      </c>
      <c r="F13" s="122" t="s">
        <v>103</v>
      </c>
      <c r="G13" s="122" t="s">
        <v>157</v>
      </c>
      <c r="H13" s="122" t="s">
        <v>158</v>
      </c>
      <c r="I13" s="122" t="s">
        <v>159</v>
      </c>
      <c r="J13" s="122" t="s">
        <v>160</v>
      </c>
      <c r="K13" s="122" t="s">
        <v>161</v>
      </c>
      <c r="L13" s="122" t="s">
        <v>104</v>
      </c>
      <c r="M13" s="37"/>
      <c r="N13" s="37"/>
      <c r="O13" s="37"/>
      <c r="P13" s="37"/>
      <c r="Q13" s="37"/>
      <c r="R13" s="38"/>
      <c r="S13" s="125"/>
      <c r="T13" s="24"/>
      <c r="U13" s="22"/>
      <c r="V13" s="3"/>
    </row>
    <row r="14" spans="1:22" ht="39.75" customHeight="1" hidden="1">
      <c r="A14" s="113"/>
      <c r="B14" s="116"/>
      <c r="C14" s="113"/>
      <c r="D14" s="121"/>
      <c r="E14" s="123"/>
      <c r="F14" s="123"/>
      <c r="G14" s="123"/>
      <c r="H14" s="123"/>
      <c r="I14" s="123"/>
      <c r="J14" s="123"/>
      <c r="K14" s="123"/>
      <c r="L14" s="123"/>
      <c r="M14" s="39"/>
      <c r="N14" s="39"/>
      <c r="O14" s="39"/>
      <c r="P14" s="39"/>
      <c r="Q14" s="39"/>
      <c r="R14" s="40"/>
      <c r="S14" s="41"/>
      <c r="T14" s="25"/>
      <c r="U14" s="23"/>
      <c r="V14" s="3"/>
    </row>
    <row r="15" spans="1:22" ht="12.75" customHeight="1" thickBot="1">
      <c r="A15" s="72">
        <v>1</v>
      </c>
      <c r="B15" s="73">
        <v>2</v>
      </c>
      <c r="C15" s="72">
        <v>2</v>
      </c>
      <c r="D15" s="71">
        <v>4</v>
      </c>
      <c r="E15" s="46">
        <v>5</v>
      </c>
      <c r="F15" s="46">
        <v>6</v>
      </c>
      <c r="G15" s="46">
        <v>7</v>
      </c>
      <c r="H15" s="46">
        <v>8</v>
      </c>
      <c r="I15" s="46">
        <v>10</v>
      </c>
      <c r="J15" s="46">
        <v>11</v>
      </c>
      <c r="K15" s="46">
        <v>12</v>
      </c>
      <c r="L15" s="46">
        <v>13</v>
      </c>
      <c r="M15" s="46">
        <v>14</v>
      </c>
      <c r="N15" s="46">
        <v>15</v>
      </c>
      <c r="O15" s="46">
        <v>16</v>
      </c>
      <c r="P15" s="46">
        <v>17</v>
      </c>
      <c r="Q15" s="46">
        <v>18</v>
      </c>
      <c r="R15" s="47">
        <v>20</v>
      </c>
      <c r="S15" s="27">
        <v>3</v>
      </c>
      <c r="T15" s="26">
        <v>22</v>
      </c>
      <c r="U15" s="7">
        <v>23</v>
      </c>
      <c r="V15" s="3"/>
    </row>
    <row r="16" spans="1:22" ht="35.25" customHeight="1">
      <c r="A16" s="74" t="s">
        <v>110</v>
      </c>
      <c r="B16" s="75" t="s">
        <v>111</v>
      </c>
      <c r="C16" s="76"/>
      <c r="D16" s="77">
        <v>29023982.32</v>
      </c>
      <c r="E16" s="77" t="s">
        <v>163</v>
      </c>
      <c r="F16" s="77">
        <v>29023982.32</v>
      </c>
      <c r="G16" s="77" t="s">
        <v>163</v>
      </c>
      <c r="H16" s="77" t="s">
        <v>163</v>
      </c>
      <c r="I16" s="77" t="s">
        <v>163</v>
      </c>
      <c r="J16" s="77">
        <v>13803800</v>
      </c>
      <c r="K16" s="77">
        <v>15220182.32</v>
      </c>
      <c r="L16" s="77" t="s">
        <v>163</v>
      </c>
      <c r="M16" s="77">
        <v>-8194660.29</v>
      </c>
      <c r="N16" s="77" t="s">
        <v>163</v>
      </c>
      <c r="O16" s="77">
        <v>-8194660.29</v>
      </c>
      <c r="P16" s="77" t="s">
        <v>163</v>
      </c>
      <c r="Q16" s="77" t="s">
        <v>163</v>
      </c>
      <c r="R16" s="77" t="s">
        <v>163</v>
      </c>
      <c r="S16" s="78">
        <v>12716.5</v>
      </c>
      <c r="T16" s="44">
        <v>-20911185.56</v>
      </c>
      <c r="U16" s="9" t="s">
        <v>163</v>
      </c>
      <c r="V16" s="4"/>
    </row>
    <row r="17" spans="1:22" ht="38.25" customHeight="1">
      <c r="A17" s="32" t="s">
        <v>116</v>
      </c>
      <c r="B17" s="75" t="s">
        <v>114</v>
      </c>
      <c r="C17" s="76" t="s">
        <v>117</v>
      </c>
      <c r="D17" s="77">
        <v>9800000</v>
      </c>
      <c r="E17" s="77" t="s">
        <v>163</v>
      </c>
      <c r="F17" s="77">
        <v>9800000</v>
      </c>
      <c r="G17" s="77" t="s">
        <v>163</v>
      </c>
      <c r="H17" s="77" t="s">
        <v>163</v>
      </c>
      <c r="I17" s="77" t="s">
        <v>163</v>
      </c>
      <c r="J17" s="77">
        <v>10500000</v>
      </c>
      <c r="K17" s="77">
        <v>-700000</v>
      </c>
      <c r="L17" s="77" t="s">
        <v>163</v>
      </c>
      <c r="M17" s="77">
        <v>9800000</v>
      </c>
      <c r="N17" s="77" t="s">
        <v>163</v>
      </c>
      <c r="O17" s="77">
        <v>9800000</v>
      </c>
      <c r="P17" s="77" t="s">
        <v>163</v>
      </c>
      <c r="Q17" s="77" t="s">
        <v>163</v>
      </c>
      <c r="R17" s="77" t="s">
        <v>163</v>
      </c>
      <c r="S17" s="77">
        <f>10500000/1000</f>
        <v>10500</v>
      </c>
      <c r="T17" s="45">
        <v>-700000</v>
      </c>
      <c r="U17" s="12" t="s">
        <v>163</v>
      </c>
      <c r="V17" s="4"/>
    </row>
    <row r="18" spans="1:22" ht="28.5" customHeight="1" thickBot="1">
      <c r="A18" s="32" t="s">
        <v>128</v>
      </c>
      <c r="B18" s="75" t="s">
        <v>129</v>
      </c>
      <c r="C18" s="76" t="s">
        <v>130</v>
      </c>
      <c r="D18" s="77">
        <v>19223982.32</v>
      </c>
      <c r="E18" s="77" t="s">
        <v>163</v>
      </c>
      <c r="F18" s="77">
        <v>19223982.32</v>
      </c>
      <c r="G18" s="77" t="s">
        <v>163</v>
      </c>
      <c r="H18" s="77" t="s">
        <v>163</v>
      </c>
      <c r="I18" s="77" t="s">
        <v>163</v>
      </c>
      <c r="J18" s="77">
        <v>3303800</v>
      </c>
      <c r="K18" s="77">
        <v>15920182.32</v>
      </c>
      <c r="L18" s="77" t="s">
        <v>163</v>
      </c>
      <c r="M18" s="77">
        <v>-17994660.29</v>
      </c>
      <c r="N18" s="77" t="s">
        <v>163</v>
      </c>
      <c r="O18" s="77">
        <v>-17994660.29</v>
      </c>
      <c r="P18" s="77" t="s">
        <v>163</v>
      </c>
      <c r="Q18" s="77" t="s">
        <v>163</v>
      </c>
      <c r="R18" s="77" t="s">
        <v>163</v>
      </c>
      <c r="S18" s="77">
        <v>2216.5</v>
      </c>
      <c r="T18" s="45">
        <v>-20211185.56</v>
      </c>
      <c r="U18" s="12" t="s">
        <v>163</v>
      </c>
      <c r="V18" s="4"/>
    </row>
    <row r="19" spans="1:22" ht="15" customHeight="1">
      <c r="A19" s="3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10"/>
      <c r="U19" s="10"/>
      <c r="V19" s="3"/>
    </row>
    <row r="20" spans="1:22" ht="12" customHeight="1">
      <c r="A20" s="3"/>
      <c r="B20" s="11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3"/>
      <c r="V20" s="3"/>
    </row>
    <row r="21" spans="1:22" ht="15" customHeight="1">
      <c r="A21" s="3"/>
      <c r="B21" s="65"/>
      <c r="C21" s="66"/>
      <c r="D21" s="11"/>
      <c r="E21" s="128"/>
      <c r="F21" s="128"/>
      <c r="G21" s="128"/>
      <c r="H21" s="3"/>
      <c r="I21" s="3"/>
      <c r="J21" s="3"/>
      <c r="K21" s="3"/>
      <c r="L21" s="3"/>
      <c r="M21" s="13"/>
      <c r="N21" s="13"/>
      <c r="O21" s="13"/>
      <c r="P21" s="13"/>
      <c r="Q21" s="13"/>
      <c r="R21" s="13"/>
      <c r="S21" s="3"/>
      <c r="T21" s="3"/>
      <c r="U21" s="3"/>
      <c r="V21" s="3"/>
    </row>
    <row r="22" spans="1:22" ht="12.75" customHeight="1">
      <c r="A22" s="3"/>
      <c r="B22" s="126"/>
      <c r="C22" s="126"/>
      <c r="D22" s="3"/>
      <c r="E22" s="127"/>
      <c r="F22" s="127"/>
      <c r="G22" s="127"/>
      <c r="H22" s="3"/>
      <c r="I22" s="3"/>
      <c r="J22" s="3"/>
      <c r="K22" s="3"/>
      <c r="L22" s="13"/>
      <c r="M22" s="3"/>
      <c r="N22" s="3"/>
      <c r="O22" s="13"/>
      <c r="P22" s="13"/>
      <c r="Q22" s="13"/>
      <c r="R22" s="13"/>
      <c r="S22" s="3"/>
      <c r="T22" s="3"/>
      <c r="U22" s="5"/>
      <c r="V22" s="3"/>
    </row>
    <row r="23" spans="1:22" ht="13.5" customHeight="1">
      <c r="A23" s="3"/>
      <c r="B23" s="67"/>
      <c r="C23" s="68"/>
      <c r="D23" s="14"/>
      <c r="E23" s="3"/>
      <c r="F23" s="15"/>
      <c r="G23" s="15"/>
      <c r="H23" s="3"/>
      <c r="I23" s="3"/>
      <c r="J23" s="3"/>
      <c r="K23" s="3"/>
      <c r="L23" s="13"/>
      <c r="M23" s="3"/>
      <c r="N23" s="3"/>
      <c r="O23" s="13"/>
      <c r="P23" s="13"/>
      <c r="Q23" s="13"/>
      <c r="R23" s="13"/>
      <c r="S23" s="3"/>
      <c r="T23" s="3"/>
      <c r="U23" s="5"/>
      <c r="V23" s="3"/>
    </row>
    <row r="24" spans="1:22" ht="15" customHeight="1">
      <c r="A24" s="3"/>
      <c r="B24" s="65"/>
      <c r="C24" s="66"/>
      <c r="D24" s="11"/>
      <c r="E24" s="128"/>
      <c r="F24" s="128"/>
      <c r="G24" s="128"/>
      <c r="H24" s="3"/>
      <c r="I24" s="3"/>
      <c r="J24" s="3"/>
      <c r="K24" s="3"/>
      <c r="L24" s="13"/>
      <c r="M24" s="3"/>
      <c r="N24" s="3"/>
      <c r="O24" s="13"/>
      <c r="P24" s="13"/>
      <c r="Q24" s="13"/>
      <c r="R24" s="13"/>
      <c r="S24" s="3"/>
      <c r="T24" s="3"/>
      <c r="U24" s="5"/>
      <c r="V24" s="3"/>
    </row>
    <row r="25" spans="1:22" ht="12.75" customHeight="1">
      <c r="A25" s="5"/>
      <c r="B25" s="126"/>
      <c r="C25" s="126"/>
      <c r="D25" s="3"/>
      <c r="E25" s="127"/>
      <c r="F25" s="127"/>
      <c r="G25" s="127"/>
      <c r="H25" s="3"/>
      <c r="I25" s="3"/>
      <c r="J25" s="3"/>
      <c r="K25" s="3"/>
      <c r="L25" s="13"/>
      <c r="M25" s="3"/>
      <c r="N25" s="3"/>
      <c r="O25" s="13"/>
      <c r="P25" s="13"/>
      <c r="Q25" s="13"/>
      <c r="R25" s="13"/>
      <c r="S25" s="3"/>
      <c r="T25" s="3"/>
      <c r="U25" s="5"/>
      <c r="V25" s="3"/>
    </row>
    <row r="26" spans="1:22" ht="12.75" customHeight="1">
      <c r="A26" s="3"/>
      <c r="B26" s="3"/>
      <c r="C26" s="3"/>
      <c r="D26" s="3"/>
      <c r="E26" s="16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16"/>
      <c r="E27" s="17"/>
      <c r="F27" s="17"/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</sheetData>
  <sheetProtection/>
  <mergeCells count="25">
    <mergeCell ref="E24:G24"/>
    <mergeCell ref="B25:C25"/>
    <mergeCell ref="E25:G25"/>
    <mergeCell ref="K13:K14"/>
    <mergeCell ref="L13:L14"/>
    <mergeCell ref="B22:C22"/>
    <mergeCell ref="E22:G22"/>
    <mergeCell ref="E21:G21"/>
    <mergeCell ref="G13:G14"/>
    <mergeCell ref="H13:H14"/>
    <mergeCell ref="I13:I14"/>
    <mergeCell ref="T11:U11"/>
    <mergeCell ref="A12:A14"/>
    <mergeCell ref="B12:B14"/>
    <mergeCell ref="C12:C14"/>
    <mergeCell ref="D12:L12"/>
    <mergeCell ref="D13:D14"/>
    <mergeCell ref="E13:E14"/>
    <mergeCell ref="F13:F14"/>
    <mergeCell ref="S12:S13"/>
    <mergeCell ref="J13:J14"/>
    <mergeCell ref="C2:S2"/>
    <mergeCell ref="C3:S3"/>
    <mergeCell ref="C4:S4"/>
    <mergeCell ref="A5:S10"/>
  </mergeCells>
  <printOptions/>
  <pageMargins left="0.5" right="0.236220472440945" top="0.47244094488189" bottom="0.236220472440945" header="0" footer="0"/>
  <pageSetup fitToHeight="0" fitToWidth="1" horizontalDpi="600" verticalDpi="600" orientation="portrait" paperSize="9" scale="99" r:id="rId1"/>
  <headerFooter alignWithMargins="0">
    <oddFooter>&amp;L&amp;C&amp;R&amp;D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showGridLines="0" zoomScalePageLayoutView="0" workbookViewId="0" topLeftCell="A1">
      <selection activeCell="C18" sqref="C18"/>
    </sheetView>
  </sheetViews>
  <sheetFormatPr defaultColWidth="9.00390625" defaultRowHeight="12.75"/>
  <cols>
    <col min="1" max="1" width="37.75390625" style="0" customWidth="1"/>
    <col min="2" max="2" width="10.625" style="0" hidden="1" customWidth="1"/>
    <col min="3" max="3" width="32.75390625" style="0" customWidth="1"/>
    <col min="4" max="4" width="15.00390625" style="0" hidden="1" customWidth="1"/>
    <col min="5" max="5" width="16.25390625" style="0" hidden="1" customWidth="1"/>
    <col min="6" max="6" width="15.375" style="0" hidden="1" customWidth="1"/>
    <col min="7" max="7" width="11.625" style="0" hidden="1" customWidth="1"/>
    <col min="8" max="8" width="13.125" style="0" hidden="1" customWidth="1"/>
    <col min="9" max="9" width="14.625" style="0" hidden="1" customWidth="1"/>
    <col min="10" max="10" width="14.00390625" style="0" hidden="1" customWidth="1"/>
    <col min="11" max="11" width="13.75390625" style="0" hidden="1" customWidth="1"/>
    <col min="12" max="12" width="14.875" style="0" hidden="1" customWidth="1"/>
    <col min="13" max="13" width="14.75390625" style="0" hidden="1" customWidth="1"/>
    <col min="14" max="14" width="16.625" style="0" hidden="1" customWidth="1"/>
    <col min="15" max="15" width="13.00390625" style="0" hidden="1" customWidth="1"/>
    <col min="16" max="16" width="12.25390625" style="0" hidden="1" customWidth="1"/>
    <col min="17" max="17" width="11.375" style="0" hidden="1" customWidth="1"/>
    <col min="18" max="18" width="12.75390625" style="0" hidden="1" customWidth="1"/>
    <col min="19" max="19" width="22.875" style="0" customWidth="1"/>
    <col min="20" max="20" width="13.375" style="0" hidden="1" customWidth="1"/>
    <col min="21" max="21" width="10.625" style="0" hidden="1" customWidth="1"/>
    <col min="22" max="22" width="5.125" style="0" customWidth="1"/>
  </cols>
  <sheetData>
    <row r="2" spans="3:19" ht="12.75">
      <c r="C2" s="108" t="s">
        <v>149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3:19" ht="12.75">
      <c r="C3" s="108" t="s">
        <v>150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3:19" ht="12.75">
      <c r="C4" s="108" t="s">
        <v>151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22" ht="9.75" customHeight="1">
      <c r="A5" s="109" t="s">
        <v>105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5"/>
      <c r="U5" s="5"/>
      <c r="V5" s="3"/>
    </row>
    <row r="6" spans="1:22" ht="9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5"/>
      <c r="U6" s="5"/>
      <c r="V6" s="3"/>
    </row>
    <row r="7" spans="1:22" ht="9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5"/>
      <c r="U7" s="5"/>
      <c r="V7" s="3"/>
    </row>
    <row r="8" spans="1:22" ht="9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5"/>
      <c r="U8" s="5"/>
      <c r="V8" s="3"/>
    </row>
    <row r="9" spans="1:22" ht="9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5"/>
      <c r="U9" s="5"/>
      <c r="V9" s="3"/>
    </row>
    <row r="10" spans="1:22" ht="23.2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5"/>
      <c r="U10" s="5"/>
      <c r="V10" s="3"/>
    </row>
    <row r="11" spans="1:22" ht="12.75" customHeight="1" thickBot="1">
      <c r="A11" s="63"/>
      <c r="B11" s="18"/>
      <c r="C11" s="64"/>
      <c r="D11" s="18"/>
      <c r="E11" s="18"/>
      <c r="F11" s="18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 t="s">
        <v>107</v>
      </c>
      <c r="T11" s="110" t="s">
        <v>108</v>
      </c>
      <c r="U11" s="110"/>
      <c r="V11" s="3"/>
    </row>
    <row r="12" spans="1:22" ht="12.75" customHeight="1">
      <c r="A12" s="111" t="s">
        <v>152</v>
      </c>
      <c r="B12" s="114" t="s">
        <v>153</v>
      </c>
      <c r="C12" s="111" t="s">
        <v>109</v>
      </c>
      <c r="D12" s="117" t="s">
        <v>155</v>
      </c>
      <c r="E12" s="118"/>
      <c r="F12" s="118"/>
      <c r="G12" s="118"/>
      <c r="H12" s="118"/>
      <c r="I12" s="118"/>
      <c r="J12" s="118"/>
      <c r="K12" s="118"/>
      <c r="L12" s="119"/>
      <c r="M12" s="35"/>
      <c r="N12" s="36"/>
      <c r="O12" s="36"/>
      <c r="P12" s="36"/>
      <c r="Q12" s="36"/>
      <c r="R12" s="36"/>
      <c r="S12" s="124" t="s">
        <v>106</v>
      </c>
      <c r="T12" s="20"/>
      <c r="U12" s="21"/>
      <c r="V12" s="3"/>
    </row>
    <row r="13" spans="1:22" ht="77.25" customHeight="1" thickBot="1">
      <c r="A13" s="112"/>
      <c r="B13" s="115"/>
      <c r="C13" s="112"/>
      <c r="D13" s="120" t="s">
        <v>102</v>
      </c>
      <c r="E13" s="122" t="s">
        <v>156</v>
      </c>
      <c r="F13" s="122" t="s">
        <v>103</v>
      </c>
      <c r="G13" s="122" t="s">
        <v>157</v>
      </c>
      <c r="H13" s="122" t="s">
        <v>158</v>
      </c>
      <c r="I13" s="122" t="s">
        <v>159</v>
      </c>
      <c r="J13" s="122" t="s">
        <v>160</v>
      </c>
      <c r="K13" s="122" t="s">
        <v>161</v>
      </c>
      <c r="L13" s="122" t="s">
        <v>104</v>
      </c>
      <c r="M13" s="37"/>
      <c r="N13" s="37"/>
      <c r="O13" s="37"/>
      <c r="P13" s="37"/>
      <c r="Q13" s="37"/>
      <c r="R13" s="38"/>
      <c r="S13" s="125"/>
      <c r="T13" s="24"/>
      <c r="U13" s="22"/>
      <c r="V13" s="3"/>
    </row>
    <row r="14" spans="1:22" ht="39.75" customHeight="1" hidden="1">
      <c r="A14" s="113"/>
      <c r="B14" s="116"/>
      <c r="C14" s="113"/>
      <c r="D14" s="121"/>
      <c r="E14" s="123"/>
      <c r="F14" s="123"/>
      <c r="G14" s="123"/>
      <c r="H14" s="123"/>
      <c r="I14" s="123"/>
      <c r="J14" s="123"/>
      <c r="K14" s="123"/>
      <c r="L14" s="123"/>
      <c r="M14" s="39"/>
      <c r="N14" s="39"/>
      <c r="O14" s="39"/>
      <c r="P14" s="39"/>
      <c r="Q14" s="39"/>
      <c r="R14" s="40"/>
      <c r="S14" s="41"/>
      <c r="T14" s="25"/>
      <c r="U14" s="23"/>
      <c r="V14" s="3"/>
    </row>
    <row r="15" spans="1:22" ht="12.75" customHeight="1" thickBot="1">
      <c r="A15" s="72">
        <v>1</v>
      </c>
      <c r="B15" s="70">
        <v>2</v>
      </c>
      <c r="C15" s="69">
        <v>2</v>
      </c>
      <c r="D15" s="71">
        <v>4</v>
      </c>
      <c r="E15" s="46">
        <v>5</v>
      </c>
      <c r="F15" s="46">
        <v>6</v>
      </c>
      <c r="G15" s="46">
        <v>7</v>
      </c>
      <c r="H15" s="46">
        <v>8</v>
      </c>
      <c r="I15" s="46">
        <v>10</v>
      </c>
      <c r="J15" s="46">
        <v>11</v>
      </c>
      <c r="K15" s="46">
        <v>12</v>
      </c>
      <c r="L15" s="46">
        <v>13</v>
      </c>
      <c r="M15" s="46">
        <v>14</v>
      </c>
      <c r="N15" s="46">
        <v>15</v>
      </c>
      <c r="O15" s="46">
        <v>16</v>
      </c>
      <c r="P15" s="46">
        <v>17</v>
      </c>
      <c r="Q15" s="46">
        <v>18</v>
      </c>
      <c r="R15" s="47">
        <v>20</v>
      </c>
      <c r="S15" s="27">
        <v>3</v>
      </c>
      <c r="T15" s="26">
        <v>22</v>
      </c>
      <c r="U15" s="7">
        <v>23</v>
      </c>
      <c r="V15" s="3"/>
    </row>
    <row r="16" spans="1:22" ht="35.25" customHeight="1">
      <c r="A16" s="74" t="s">
        <v>110</v>
      </c>
      <c r="B16" s="92" t="s">
        <v>111</v>
      </c>
      <c r="C16" s="50"/>
      <c r="D16" s="51">
        <v>29023982.32</v>
      </c>
      <c r="E16" s="51" t="s">
        <v>163</v>
      </c>
      <c r="F16" s="51">
        <v>29023982.32</v>
      </c>
      <c r="G16" s="51" t="s">
        <v>163</v>
      </c>
      <c r="H16" s="51" t="s">
        <v>163</v>
      </c>
      <c r="I16" s="51" t="s">
        <v>163</v>
      </c>
      <c r="J16" s="51">
        <v>13803800</v>
      </c>
      <c r="K16" s="51">
        <v>15220182.32</v>
      </c>
      <c r="L16" s="51" t="s">
        <v>163</v>
      </c>
      <c r="M16" s="51">
        <v>-8194660.29</v>
      </c>
      <c r="N16" s="51" t="s">
        <v>163</v>
      </c>
      <c r="O16" s="51">
        <v>-8194660.29</v>
      </c>
      <c r="P16" s="51" t="s">
        <v>163</v>
      </c>
      <c r="Q16" s="51" t="s">
        <v>163</v>
      </c>
      <c r="R16" s="51" t="s">
        <v>163</v>
      </c>
      <c r="S16" s="52">
        <v>12716.5</v>
      </c>
      <c r="T16" s="44">
        <v>-20911185.56</v>
      </c>
      <c r="U16" s="9" t="s">
        <v>163</v>
      </c>
      <c r="V16" s="4"/>
    </row>
    <row r="17" spans="1:22" ht="12.75" customHeight="1">
      <c r="A17" s="96" t="s">
        <v>112</v>
      </c>
      <c r="B17" s="93"/>
      <c r="C17" s="5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54"/>
      <c r="T17" s="28"/>
      <c r="U17" s="8"/>
      <c r="V17" s="4"/>
    </row>
    <row r="18" spans="1:22" ht="12.75" customHeight="1">
      <c r="A18" s="97" t="s">
        <v>113</v>
      </c>
      <c r="B18" s="94" t="s">
        <v>114</v>
      </c>
      <c r="C18" s="55"/>
      <c r="D18" s="30">
        <v>9800000</v>
      </c>
      <c r="E18" s="30" t="s">
        <v>163</v>
      </c>
      <c r="F18" s="30">
        <v>9800000</v>
      </c>
      <c r="G18" s="30" t="s">
        <v>163</v>
      </c>
      <c r="H18" s="30" t="s">
        <v>163</v>
      </c>
      <c r="I18" s="30" t="s">
        <v>163</v>
      </c>
      <c r="J18" s="30">
        <v>10500000</v>
      </c>
      <c r="K18" s="30">
        <v>-700000</v>
      </c>
      <c r="L18" s="30" t="s">
        <v>163</v>
      </c>
      <c r="M18" s="30">
        <v>9800000</v>
      </c>
      <c r="N18" s="30" t="s">
        <v>163</v>
      </c>
      <c r="O18" s="30">
        <v>9800000</v>
      </c>
      <c r="P18" s="30" t="s">
        <v>163</v>
      </c>
      <c r="Q18" s="30" t="s">
        <v>163</v>
      </c>
      <c r="R18" s="30" t="s">
        <v>163</v>
      </c>
      <c r="S18" s="56">
        <f>10500000/1000</f>
        <v>10500</v>
      </c>
      <c r="T18" s="45">
        <v>-700000</v>
      </c>
      <c r="U18" s="12" t="s">
        <v>163</v>
      </c>
      <c r="V18" s="4"/>
    </row>
    <row r="19" spans="1:22" ht="12.75" customHeight="1">
      <c r="A19" s="32" t="s">
        <v>115</v>
      </c>
      <c r="B19" s="95"/>
      <c r="C19" s="57"/>
      <c r="D19" s="31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56"/>
      <c r="T19" s="28"/>
      <c r="U19" s="8"/>
      <c r="V19" s="4"/>
    </row>
    <row r="20" spans="1:22" ht="38.25" customHeight="1">
      <c r="A20" s="33" t="s">
        <v>116</v>
      </c>
      <c r="B20" s="42" t="s">
        <v>114</v>
      </c>
      <c r="C20" s="58" t="s">
        <v>117</v>
      </c>
      <c r="D20" s="30">
        <v>9800000</v>
      </c>
      <c r="E20" s="30" t="s">
        <v>163</v>
      </c>
      <c r="F20" s="30">
        <v>9800000</v>
      </c>
      <c r="G20" s="30" t="s">
        <v>163</v>
      </c>
      <c r="H20" s="30" t="s">
        <v>163</v>
      </c>
      <c r="I20" s="30" t="s">
        <v>163</v>
      </c>
      <c r="J20" s="30">
        <v>10500000</v>
      </c>
      <c r="K20" s="30">
        <v>-700000</v>
      </c>
      <c r="L20" s="30" t="s">
        <v>163</v>
      </c>
      <c r="M20" s="30">
        <v>9800000</v>
      </c>
      <c r="N20" s="30" t="s">
        <v>163</v>
      </c>
      <c r="O20" s="30">
        <v>9800000</v>
      </c>
      <c r="P20" s="30" t="s">
        <v>163</v>
      </c>
      <c r="Q20" s="30" t="s">
        <v>163</v>
      </c>
      <c r="R20" s="30" t="s">
        <v>163</v>
      </c>
      <c r="S20" s="56">
        <f>10500000/1000</f>
        <v>10500</v>
      </c>
      <c r="T20" s="45">
        <v>-700000</v>
      </c>
      <c r="U20" s="12" t="s">
        <v>163</v>
      </c>
      <c r="V20" s="4"/>
    </row>
    <row r="21" spans="1:22" ht="51.75" customHeight="1">
      <c r="A21" s="34" t="s">
        <v>118</v>
      </c>
      <c r="B21" s="43" t="s">
        <v>114</v>
      </c>
      <c r="C21" s="59" t="s">
        <v>119</v>
      </c>
      <c r="D21" s="30">
        <v>9800000</v>
      </c>
      <c r="E21" s="30" t="s">
        <v>163</v>
      </c>
      <c r="F21" s="30">
        <v>9800000</v>
      </c>
      <c r="G21" s="30" t="s">
        <v>163</v>
      </c>
      <c r="H21" s="30" t="s">
        <v>163</v>
      </c>
      <c r="I21" s="30" t="s">
        <v>163</v>
      </c>
      <c r="J21" s="30">
        <v>10500000</v>
      </c>
      <c r="K21" s="30">
        <v>-700000</v>
      </c>
      <c r="L21" s="30" t="s">
        <v>163</v>
      </c>
      <c r="M21" s="30">
        <v>9800000</v>
      </c>
      <c r="N21" s="30" t="s">
        <v>163</v>
      </c>
      <c r="O21" s="30">
        <v>9800000</v>
      </c>
      <c r="P21" s="30" t="s">
        <v>163</v>
      </c>
      <c r="Q21" s="30" t="s">
        <v>163</v>
      </c>
      <c r="R21" s="30" t="s">
        <v>163</v>
      </c>
      <c r="S21" s="56">
        <f>10500000/1000</f>
        <v>10500</v>
      </c>
      <c r="T21" s="45">
        <v>-700000</v>
      </c>
      <c r="U21" s="12" t="s">
        <v>163</v>
      </c>
      <c r="V21" s="4"/>
    </row>
    <row r="22" spans="1:22" ht="52.5" customHeight="1">
      <c r="A22" s="34" t="s">
        <v>120</v>
      </c>
      <c r="B22" s="43" t="s">
        <v>114</v>
      </c>
      <c r="C22" s="59" t="s">
        <v>121</v>
      </c>
      <c r="D22" s="30">
        <v>19500000</v>
      </c>
      <c r="E22" s="30" t="s">
        <v>163</v>
      </c>
      <c r="F22" s="30">
        <v>19500000</v>
      </c>
      <c r="G22" s="30" t="s">
        <v>163</v>
      </c>
      <c r="H22" s="30" t="s">
        <v>163</v>
      </c>
      <c r="I22" s="30" t="s">
        <v>163</v>
      </c>
      <c r="J22" s="30">
        <v>19500000</v>
      </c>
      <c r="K22" s="30" t="s">
        <v>163</v>
      </c>
      <c r="L22" s="30" t="s">
        <v>163</v>
      </c>
      <c r="M22" s="30">
        <v>19500000</v>
      </c>
      <c r="N22" s="30" t="s">
        <v>163</v>
      </c>
      <c r="O22" s="30">
        <v>19500000</v>
      </c>
      <c r="P22" s="30" t="s">
        <v>163</v>
      </c>
      <c r="Q22" s="30" t="s">
        <v>163</v>
      </c>
      <c r="R22" s="30" t="s">
        <v>163</v>
      </c>
      <c r="S22" s="56">
        <v>19500</v>
      </c>
      <c r="T22" s="45" t="s">
        <v>163</v>
      </c>
      <c r="U22" s="12" t="s">
        <v>163</v>
      </c>
      <c r="V22" s="4"/>
    </row>
    <row r="23" spans="1:22" ht="63.75" customHeight="1">
      <c r="A23" s="34" t="s">
        <v>122</v>
      </c>
      <c r="B23" s="43" t="s">
        <v>114</v>
      </c>
      <c r="C23" s="59" t="s">
        <v>123</v>
      </c>
      <c r="D23" s="30">
        <v>-9700000</v>
      </c>
      <c r="E23" s="30" t="s">
        <v>163</v>
      </c>
      <c r="F23" s="30">
        <v>-9700000</v>
      </c>
      <c r="G23" s="30" t="s">
        <v>163</v>
      </c>
      <c r="H23" s="30" t="s">
        <v>163</v>
      </c>
      <c r="I23" s="30" t="s">
        <v>163</v>
      </c>
      <c r="J23" s="30">
        <v>-9000000</v>
      </c>
      <c r="K23" s="30">
        <v>-700000</v>
      </c>
      <c r="L23" s="30" t="s">
        <v>163</v>
      </c>
      <c r="M23" s="30">
        <v>-9700000</v>
      </c>
      <c r="N23" s="30" t="s">
        <v>163</v>
      </c>
      <c r="O23" s="30">
        <v>-9700000</v>
      </c>
      <c r="P23" s="30" t="s">
        <v>163</v>
      </c>
      <c r="Q23" s="30" t="s">
        <v>163</v>
      </c>
      <c r="R23" s="30" t="s">
        <v>163</v>
      </c>
      <c r="S23" s="56">
        <v>-9000</v>
      </c>
      <c r="T23" s="45">
        <v>-700000</v>
      </c>
      <c r="U23" s="12" t="s">
        <v>163</v>
      </c>
      <c r="V23" s="4"/>
    </row>
    <row r="24" spans="1:22" ht="59.25" customHeight="1">
      <c r="A24" s="34" t="s">
        <v>124</v>
      </c>
      <c r="B24" s="43" t="s">
        <v>114</v>
      </c>
      <c r="C24" s="59" t="s">
        <v>125</v>
      </c>
      <c r="D24" s="30">
        <v>19500000</v>
      </c>
      <c r="E24" s="30" t="s">
        <v>163</v>
      </c>
      <c r="F24" s="30">
        <v>19500000</v>
      </c>
      <c r="G24" s="30" t="s">
        <v>163</v>
      </c>
      <c r="H24" s="30" t="s">
        <v>163</v>
      </c>
      <c r="I24" s="30" t="s">
        <v>163</v>
      </c>
      <c r="J24" s="30">
        <v>19500000</v>
      </c>
      <c r="K24" s="30" t="s">
        <v>163</v>
      </c>
      <c r="L24" s="30" t="s">
        <v>163</v>
      </c>
      <c r="M24" s="30">
        <v>19500000</v>
      </c>
      <c r="N24" s="30" t="s">
        <v>163</v>
      </c>
      <c r="O24" s="30">
        <v>19500000</v>
      </c>
      <c r="P24" s="30" t="s">
        <v>163</v>
      </c>
      <c r="Q24" s="30" t="s">
        <v>163</v>
      </c>
      <c r="R24" s="30" t="s">
        <v>163</v>
      </c>
      <c r="S24" s="56">
        <v>19500</v>
      </c>
      <c r="T24" s="45" t="s">
        <v>163</v>
      </c>
      <c r="U24" s="12" t="s">
        <v>163</v>
      </c>
      <c r="V24" s="4"/>
    </row>
    <row r="25" spans="1:22" ht="66" customHeight="1">
      <c r="A25" s="34" t="s">
        <v>126</v>
      </c>
      <c r="B25" s="43" t="s">
        <v>114</v>
      </c>
      <c r="C25" s="59" t="s">
        <v>127</v>
      </c>
      <c r="D25" s="30">
        <v>-9000000</v>
      </c>
      <c r="E25" s="30" t="s">
        <v>163</v>
      </c>
      <c r="F25" s="30">
        <v>-9000000</v>
      </c>
      <c r="G25" s="30" t="s">
        <v>163</v>
      </c>
      <c r="H25" s="30" t="s">
        <v>163</v>
      </c>
      <c r="I25" s="30" t="s">
        <v>163</v>
      </c>
      <c r="J25" s="30">
        <v>-9000000</v>
      </c>
      <c r="K25" s="30" t="s">
        <v>163</v>
      </c>
      <c r="L25" s="30" t="s">
        <v>163</v>
      </c>
      <c r="M25" s="30">
        <v>-9000000</v>
      </c>
      <c r="N25" s="30" t="s">
        <v>163</v>
      </c>
      <c r="O25" s="30">
        <v>-9000000</v>
      </c>
      <c r="P25" s="30" t="s">
        <v>163</v>
      </c>
      <c r="Q25" s="30" t="s">
        <v>163</v>
      </c>
      <c r="R25" s="30" t="s">
        <v>163</v>
      </c>
      <c r="S25" s="56">
        <v>-9000</v>
      </c>
      <c r="T25" s="45" t="s">
        <v>163</v>
      </c>
      <c r="U25" s="12" t="s">
        <v>163</v>
      </c>
      <c r="V25" s="4"/>
    </row>
    <row r="26" spans="1:22" ht="28.5" customHeight="1">
      <c r="A26" s="34" t="s">
        <v>128</v>
      </c>
      <c r="B26" s="43" t="s">
        <v>129</v>
      </c>
      <c r="C26" s="59" t="s">
        <v>130</v>
      </c>
      <c r="D26" s="30">
        <v>19223982.32</v>
      </c>
      <c r="E26" s="30" t="s">
        <v>163</v>
      </c>
      <c r="F26" s="30">
        <v>19223982.32</v>
      </c>
      <c r="G26" s="30" t="s">
        <v>163</v>
      </c>
      <c r="H26" s="30" t="s">
        <v>163</v>
      </c>
      <c r="I26" s="30" t="s">
        <v>163</v>
      </c>
      <c r="J26" s="30">
        <v>3303800</v>
      </c>
      <c r="K26" s="30">
        <v>15920182.32</v>
      </c>
      <c r="L26" s="30" t="s">
        <v>163</v>
      </c>
      <c r="M26" s="30">
        <v>-17994660.29</v>
      </c>
      <c r="N26" s="30" t="s">
        <v>163</v>
      </c>
      <c r="O26" s="30">
        <v>-17994660.29</v>
      </c>
      <c r="P26" s="30" t="s">
        <v>163</v>
      </c>
      <c r="Q26" s="30" t="s">
        <v>163</v>
      </c>
      <c r="R26" s="30" t="s">
        <v>163</v>
      </c>
      <c r="S26" s="56">
        <v>2216.5</v>
      </c>
      <c r="T26" s="45">
        <v>-20211185.56</v>
      </c>
      <c r="U26" s="12" t="s">
        <v>163</v>
      </c>
      <c r="V26" s="4"/>
    </row>
    <row r="27" spans="1:22" ht="20.25" customHeight="1">
      <c r="A27" s="34" t="s">
        <v>131</v>
      </c>
      <c r="B27" s="43" t="s">
        <v>132</v>
      </c>
      <c r="C27" s="59" t="s">
        <v>133</v>
      </c>
      <c r="D27" s="30">
        <v>-585857460.91</v>
      </c>
      <c r="E27" s="30" t="s">
        <v>163</v>
      </c>
      <c r="F27" s="30">
        <v>-585857460.91</v>
      </c>
      <c r="G27" s="30">
        <v>-3026900</v>
      </c>
      <c r="H27" s="30" t="s">
        <v>163</v>
      </c>
      <c r="I27" s="30" t="s">
        <v>163</v>
      </c>
      <c r="J27" s="30">
        <v>-416418617.94</v>
      </c>
      <c r="K27" s="30">
        <v>-172465742.97</v>
      </c>
      <c r="L27" s="30" t="s">
        <v>163</v>
      </c>
      <c r="M27" s="30">
        <v>-611858288.73</v>
      </c>
      <c r="N27" s="30" t="s">
        <v>163</v>
      </c>
      <c r="O27" s="30">
        <v>-611858288.73</v>
      </c>
      <c r="P27" s="30">
        <v>-2930283.31</v>
      </c>
      <c r="Q27" s="30" t="s">
        <v>163</v>
      </c>
      <c r="R27" s="30" t="s">
        <v>163</v>
      </c>
      <c r="S27" s="56">
        <v>-426208</v>
      </c>
      <c r="T27" s="45">
        <v>-188580556.73</v>
      </c>
      <c r="U27" s="12" t="s">
        <v>163</v>
      </c>
      <c r="V27" s="4"/>
    </row>
    <row r="28" spans="1:22" ht="31.5" customHeight="1">
      <c r="A28" s="34" t="s">
        <v>134</v>
      </c>
      <c r="B28" s="43" t="s">
        <v>132</v>
      </c>
      <c r="C28" s="59" t="s">
        <v>135</v>
      </c>
      <c r="D28" s="30">
        <v>-585857460.91</v>
      </c>
      <c r="E28" s="30" t="s">
        <v>163</v>
      </c>
      <c r="F28" s="30">
        <v>-585857460.91</v>
      </c>
      <c r="G28" s="30">
        <v>-3026900</v>
      </c>
      <c r="H28" s="30" t="s">
        <v>163</v>
      </c>
      <c r="I28" s="30" t="s">
        <v>163</v>
      </c>
      <c r="J28" s="30">
        <v>-416418617.94</v>
      </c>
      <c r="K28" s="30">
        <v>-172465742.97</v>
      </c>
      <c r="L28" s="30" t="s">
        <v>163</v>
      </c>
      <c r="M28" s="30">
        <v>-611858288.73</v>
      </c>
      <c r="N28" s="30" t="s">
        <v>163</v>
      </c>
      <c r="O28" s="30">
        <v>-611858288.73</v>
      </c>
      <c r="P28" s="30">
        <v>-2930283.31</v>
      </c>
      <c r="Q28" s="30" t="s">
        <v>163</v>
      </c>
      <c r="R28" s="30" t="s">
        <v>163</v>
      </c>
      <c r="S28" s="56">
        <v>-426208</v>
      </c>
      <c r="T28" s="45">
        <v>-188580556.73</v>
      </c>
      <c r="U28" s="12" t="s">
        <v>163</v>
      </c>
      <c r="V28" s="4"/>
    </row>
    <row r="29" spans="1:22" ht="30" customHeight="1">
      <c r="A29" s="34" t="s">
        <v>136</v>
      </c>
      <c r="B29" s="43" t="s">
        <v>132</v>
      </c>
      <c r="C29" s="59" t="s">
        <v>137</v>
      </c>
      <c r="D29" s="30">
        <v>-585857460.91</v>
      </c>
      <c r="E29" s="30" t="s">
        <v>163</v>
      </c>
      <c r="F29" s="30">
        <v>-585857460.91</v>
      </c>
      <c r="G29" s="30">
        <v>-3026900</v>
      </c>
      <c r="H29" s="30" t="s">
        <v>163</v>
      </c>
      <c r="I29" s="30" t="s">
        <v>163</v>
      </c>
      <c r="J29" s="30">
        <v>-416418617.94</v>
      </c>
      <c r="K29" s="30">
        <v>-172465742.97</v>
      </c>
      <c r="L29" s="30" t="s">
        <v>163</v>
      </c>
      <c r="M29" s="30">
        <v>-611858288.73</v>
      </c>
      <c r="N29" s="30" t="s">
        <v>163</v>
      </c>
      <c r="O29" s="30">
        <v>-611858288.73</v>
      </c>
      <c r="P29" s="30">
        <v>-2930283.31</v>
      </c>
      <c r="Q29" s="30" t="s">
        <v>163</v>
      </c>
      <c r="R29" s="30" t="s">
        <v>163</v>
      </c>
      <c r="S29" s="56">
        <v>-426208</v>
      </c>
      <c r="T29" s="45">
        <v>-188580556.73</v>
      </c>
      <c r="U29" s="12" t="s">
        <v>163</v>
      </c>
      <c r="V29" s="4"/>
    </row>
    <row r="30" spans="1:22" ht="42.75" customHeight="1">
      <c r="A30" s="34" t="s">
        <v>138</v>
      </c>
      <c r="B30" s="43" t="s">
        <v>132</v>
      </c>
      <c r="C30" s="59" t="s">
        <v>139</v>
      </c>
      <c r="D30" s="30">
        <v>-415243717.94</v>
      </c>
      <c r="E30" s="30" t="s">
        <v>163</v>
      </c>
      <c r="F30" s="30">
        <v>-415243717.94</v>
      </c>
      <c r="G30" s="30">
        <v>-1174900</v>
      </c>
      <c r="H30" s="30" t="s">
        <v>163</v>
      </c>
      <c r="I30" s="30" t="s">
        <v>163</v>
      </c>
      <c r="J30" s="30">
        <v>-416418617.94</v>
      </c>
      <c r="K30" s="30" t="s">
        <v>163</v>
      </c>
      <c r="L30" s="30" t="s">
        <v>163</v>
      </c>
      <c r="M30" s="30">
        <v>-425129732</v>
      </c>
      <c r="N30" s="30" t="s">
        <v>163</v>
      </c>
      <c r="O30" s="30">
        <v>-425129732</v>
      </c>
      <c r="P30" s="30">
        <v>-1078283.31</v>
      </c>
      <c r="Q30" s="30" t="s">
        <v>163</v>
      </c>
      <c r="R30" s="30" t="s">
        <v>163</v>
      </c>
      <c r="S30" s="56">
        <v>-426208</v>
      </c>
      <c r="T30" s="45" t="s">
        <v>163</v>
      </c>
      <c r="U30" s="12" t="s">
        <v>163</v>
      </c>
      <c r="V30" s="4"/>
    </row>
    <row r="31" spans="1:22" ht="29.25" customHeight="1">
      <c r="A31" s="34" t="s">
        <v>140</v>
      </c>
      <c r="B31" s="43" t="s">
        <v>141</v>
      </c>
      <c r="C31" s="59" t="s">
        <v>142</v>
      </c>
      <c r="D31" s="30">
        <v>605081443.23</v>
      </c>
      <c r="E31" s="30" t="s">
        <v>163</v>
      </c>
      <c r="F31" s="30">
        <v>605081443.23</v>
      </c>
      <c r="G31" s="30">
        <v>3026900</v>
      </c>
      <c r="H31" s="30" t="s">
        <v>163</v>
      </c>
      <c r="I31" s="30" t="s">
        <v>163</v>
      </c>
      <c r="J31" s="30">
        <v>419722417.94</v>
      </c>
      <c r="K31" s="30">
        <v>188385925.29</v>
      </c>
      <c r="L31" s="30" t="s">
        <v>163</v>
      </c>
      <c r="M31" s="30">
        <v>593863628.44</v>
      </c>
      <c r="N31" s="30" t="s">
        <v>163</v>
      </c>
      <c r="O31" s="30">
        <v>593863628.44</v>
      </c>
      <c r="P31" s="30">
        <v>2930283.31</v>
      </c>
      <c r="Q31" s="30" t="s">
        <v>163</v>
      </c>
      <c r="R31" s="30" t="s">
        <v>163</v>
      </c>
      <c r="S31" s="56">
        <v>428424.5</v>
      </c>
      <c r="T31" s="45">
        <v>168369371.17</v>
      </c>
      <c r="U31" s="12" t="s">
        <v>163</v>
      </c>
      <c r="V31" s="4"/>
    </row>
    <row r="32" spans="1:22" ht="28.5" customHeight="1">
      <c r="A32" s="34" t="s">
        <v>143</v>
      </c>
      <c r="B32" s="43" t="s">
        <v>141</v>
      </c>
      <c r="C32" s="59" t="s">
        <v>144</v>
      </c>
      <c r="D32" s="30">
        <v>605081443.23</v>
      </c>
      <c r="E32" s="30" t="s">
        <v>163</v>
      </c>
      <c r="F32" s="30">
        <v>605081443.23</v>
      </c>
      <c r="G32" s="30">
        <v>3026900</v>
      </c>
      <c r="H32" s="30" t="s">
        <v>163</v>
      </c>
      <c r="I32" s="30" t="s">
        <v>163</v>
      </c>
      <c r="J32" s="30">
        <v>419722417.94</v>
      </c>
      <c r="K32" s="30">
        <v>188385925.29</v>
      </c>
      <c r="L32" s="30" t="s">
        <v>163</v>
      </c>
      <c r="M32" s="30">
        <v>593863628.44</v>
      </c>
      <c r="N32" s="30" t="s">
        <v>163</v>
      </c>
      <c r="O32" s="30">
        <v>593863628.44</v>
      </c>
      <c r="P32" s="30">
        <v>2930283.31</v>
      </c>
      <c r="Q32" s="30" t="s">
        <v>163</v>
      </c>
      <c r="R32" s="30" t="s">
        <v>163</v>
      </c>
      <c r="S32" s="56">
        <v>428424.5</v>
      </c>
      <c r="T32" s="45">
        <v>168369371.17</v>
      </c>
      <c r="U32" s="12" t="s">
        <v>163</v>
      </c>
      <c r="V32" s="4"/>
    </row>
    <row r="33" spans="1:22" ht="31.5" customHeight="1">
      <c r="A33" s="34" t="s">
        <v>145</v>
      </c>
      <c r="B33" s="43" t="s">
        <v>141</v>
      </c>
      <c r="C33" s="59" t="s">
        <v>146</v>
      </c>
      <c r="D33" s="30">
        <v>605081443.23</v>
      </c>
      <c r="E33" s="30" t="s">
        <v>163</v>
      </c>
      <c r="F33" s="30">
        <v>605081443.23</v>
      </c>
      <c r="G33" s="30">
        <v>3026900</v>
      </c>
      <c r="H33" s="30" t="s">
        <v>163</v>
      </c>
      <c r="I33" s="30" t="s">
        <v>163</v>
      </c>
      <c r="J33" s="30">
        <v>419722417.94</v>
      </c>
      <c r="K33" s="30">
        <v>188385925.29</v>
      </c>
      <c r="L33" s="30" t="s">
        <v>163</v>
      </c>
      <c r="M33" s="30">
        <v>593863628.44</v>
      </c>
      <c r="N33" s="30" t="s">
        <v>163</v>
      </c>
      <c r="O33" s="30">
        <v>593863628.44</v>
      </c>
      <c r="P33" s="30">
        <v>2930283.31</v>
      </c>
      <c r="Q33" s="30" t="s">
        <v>163</v>
      </c>
      <c r="R33" s="30" t="s">
        <v>163</v>
      </c>
      <c r="S33" s="56">
        <v>428424.5</v>
      </c>
      <c r="T33" s="45">
        <v>168369371.17</v>
      </c>
      <c r="U33" s="12" t="s">
        <v>163</v>
      </c>
      <c r="V33" s="4"/>
    </row>
    <row r="34" spans="1:22" ht="44.25" customHeight="1" thickBot="1">
      <c r="A34" s="34" t="s">
        <v>147</v>
      </c>
      <c r="B34" s="43" t="s">
        <v>141</v>
      </c>
      <c r="C34" s="60" t="s">
        <v>148</v>
      </c>
      <c r="D34" s="61">
        <v>417870417.94</v>
      </c>
      <c r="E34" s="61" t="s">
        <v>163</v>
      </c>
      <c r="F34" s="61">
        <v>417870417.94</v>
      </c>
      <c r="G34" s="61">
        <v>1852000</v>
      </c>
      <c r="H34" s="61" t="s">
        <v>163</v>
      </c>
      <c r="I34" s="61" t="s">
        <v>163</v>
      </c>
      <c r="J34" s="61">
        <v>419722417.94</v>
      </c>
      <c r="K34" s="61" t="s">
        <v>163</v>
      </c>
      <c r="L34" s="61" t="s">
        <v>163</v>
      </c>
      <c r="M34" s="61">
        <v>426572540.58</v>
      </c>
      <c r="N34" s="61" t="s">
        <v>163</v>
      </c>
      <c r="O34" s="61">
        <v>426572540.58</v>
      </c>
      <c r="P34" s="61">
        <v>1852000</v>
      </c>
      <c r="Q34" s="61" t="s">
        <v>163</v>
      </c>
      <c r="R34" s="61" t="s">
        <v>163</v>
      </c>
      <c r="S34" s="62">
        <v>428424.5</v>
      </c>
      <c r="T34" s="45" t="s">
        <v>163</v>
      </c>
      <c r="U34" s="12" t="s">
        <v>163</v>
      </c>
      <c r="V34" s="4"/>
    </row>
    <row r="35" spans="1:22" ht="15" customHeight="1">
      <c r="A35" s="3"/>
      <c r="B35" s="6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0"/>
      <c r="U35" s="10"/>
      <c r="V35" s="3"/>
    </row>
    <row r="36" spans="1:22" ht="12" customHeight="1">
      <c r="A36" s="3"/>
      <c r="B36" s="11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  <c r="T36" s="5"/>
      <c r="U36" s="3"/>
      <c r="V36" s="3"/>
    </row>
    <row r="37" spans="1:22" ht="15" customHeight="1">
      <c r="A37" s="3"/>
      <c r="B37" s="65"/>
      <c r="C37" s="66"/>
      <c r="D37" s="11"/>
      <c r="E37" s="128"/>
      <c r="F37" s="128"/>
      <c r="G37" s="128"/>
      <c r="H37" s="3"/>
      <c r="I37" s="3"/>
      <c r="J37" s="3"/>
      <c r="K37" s="3"/>
      <c r="L37" s="3"/>
      <c r="M37" s="13"/>
      <c r="N37" s="13"/>
      <c r="O37" s="13"/>
      <c r="P37" s="13"/>
      <c r="Q37" s="13"/>
      <c r="R37" s="13"/>
      <c r="S37" s="3"/>
      <c r="T37" s="3"/>
      <c r="U37" s="3"/>
      <c r="V37" s="3"/>
    </row>
    <row r="38" spans="1:22" ht="12.75" customHeight="1">
      <c r="A38" s="3"/>
      <c r="B38" s="126"/>
      <c r="C38" s="126"/>
      <c r="D38" s="3"/>
      <c r="E38" s="127"/>
      <c r="F38" s="127"/>
      <c r="G38" s="127"/>
      <c r="H38" s="3"/>
      <c r="I38" s="3"/>
      <c r="J38" s="3"/>
      <c r="K38" s="3"/>
      <c r="L38" s="13"/>
      <c r="M38" s="3"/>
      <c r="N38" s="3"/>
      <c r="O38" s="13"/>
      <c r="P38" s="13"/>
      <c r="Q38" s="13"/>
      <c r="R38" s="13"/>
      <c r="S38" s="3"/>
      <c r="T38" s="3"/>
      <c r="U38" s="5"/>
      <c r="V38" s="3"/>
    </row>
    <row r="39" spans="1:22" ht="13.5" customHeight="1">
      <c r="A39" s="3"/>
      <c r="B39" s="67"/>
      <c r="C39" s="68"/>
      <c r="D39" s="14"/>
      <c r="E39" s="3"/>
      <c r="F39" s="15"/>
      <c r="G39" s="15"/>
      <c r="H39" s="3"/>
      <c r="I39" s="3"/>
      <c r="J39" s="3"/>
      <c r="K39" s="3"/>
      <c r="L39" s="13"/>
      <c r="M39" s="3"/>
      <c r="N39" s="3"/>
      <c r="O39" s="13"/>
      <c r="P39" s="13"/>
      <c r="Q39" s="13"/>
      <c r="R39" s="13"/>
      <c r="S39" s="3"/>
      <c r="T39" s="3"/>
      <c r="U39" s="5"/>
      <c r="V39" s="3"/>
    </row>
    <row r="40" spans="1:22" ht="15" customHeight="1">
      <c r="A40" s="3"/>
      <c r="B40" s="65"/>
      <c r="C40" s="66"/>
      <c r="D40" s="11"/>
      <c r="E40" s="128"/>
      <c r="F40" s="128"/>
      <c r="G40" s="128"/>
      <c r="H40" s="3"/>
      <c r="I40" s="3"/>
      <c r="J40" s="3"/>
      <c r="K40" s="3"/>
      <c r="L40" s="13"/>
      <c r="M40" s="3"/>
      <c r="N40" s="3"/>
      <c r="O40" s="13"/>
      <c r="P40" s="13"/>
      <c r="Q40" s="13"/>
      <c r="R40" s="13"/>
      <c r="S40" s="3"/>
      <c r="T40" s="3"/>
      <c r="U40" s="5"/>
      <c r="V40" s="3"/>
    </row>
    <row r="41" spans="1:22" ht="12.75" customHeight="1">
      <c r="A41" s="5"/>
      <c r="B41" s="126"/>
      <c r="C41" s="126"/>
      <c r="D41" s="3"/>
      <c r="E41" s="127"/>
      <c r="F41" s="127"/>
      <c r="G41" s="127"/>
      <c r="H41" s="3"/>
      <c r="I41" s="3"/>
      <c r="J41" s="3"/>
      <c r="K41" s="3"/>
      <c r="L41" s="13"/>
      <c r="M41" s="3"/>
      <c r="N41" s="3"/>
      <c r="O41" s="13"/>
      <c r="P41" s="13"/>
      <c r="Q41" s="13"/>
      <c r="R41" s="13"/>
      <c r="S41" s="3"/>
      <c r="T41" s="3"/>
      <c r="U41" s="5"/>
      <c r="V41" s="3"/>
    </row>
    <row r="42" spans="1:22" ht="12.75" customHeight="1">
      <c r="A42" s="3"/>
      <c r="B42" s="3"/>
      <c r="C42" s="3"/>
      <c r="D42" s="3"/>
      <c r="E42" s="16"/>
      <c r="F42" s="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16"/>
      <c r="E43" s="17"/>
      <c r="F43" s="17"/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</sheetData>
  <sheetProtection/>
  <mergeCells count="25">
    <mergeCell ref="C2:S2"/>
    <mergeCell ref="C3:S3"/>
    <mergeCell ref="C4:S4"/>
    <mergeCell ref="A5:S10"/>
    <mergeCell ref="T11:U11"/>
    <mergeCell ref="A12:A14"/>
    <mergeCell ref="B12:B14"/>
    <mergeCell ref="C12:C14"/>
    <mergeCell ref="D12:L12"/>
    <mergeCell ref="D13:D14"/>
    <mergeCell ref="E13:E14"/>
    <mergeCell ref="F13:F14"/>
    <mergeCell ref="S12:S13"/>
    <mergeCell ref="J13:J14"/>
    <mergeCell ref="L13:L14"/>
    <mergeCell ref="B38:C38"/>
    <mergeCell ref="E38:G38"/>
    <mergeCell ref="E37:G37"/>
    <mergeCell ref="G13:G14"/>
    <mergeCell ref="H13:H14"/>
    <mergeCell ref="I13:I14"/>
    <mergeCell ref="E40:G40"/>
    <mergeCell ref="B41:C41"/>
    <mergeCell ref="E41:G41"/>
    <mergeCell ref="K13:K14"/>
  </mergeCells>
  <printOptions/>
  <pageMargins left="0.53" right="0.236220472440945" top="0.47244094488189" bottom="0.236220472440945" header="0" footer="0"/>
  <pageSetup fitToHeight="0" fitToWidth="1" horizontalDpi="600" verticalDpi="600" orientation="portrait" paperSize="9" scale="99" r:id="rId1"/>
  <headerFooter alignWithMargins="0">
    <oddFooter>&amp;L&amp;C&amp;R&amp;D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Gala</cp:lastModifiedBy>
  <cp:lastPrinted>2015-03-04T12:02:58Z</cp:lastPrinted>
  <dcterms:created xsi:type="dcterms:W3CDTF">2015-01-22T10:48:09Z</dcterms:created>
  <dcterms:modified xsi:type="dcterms:W3CDTF">2015-03-04T12:06:44Z</dcterms:modified>
  <cp:category/>
  <cp:version/>
  <cp:contentType/>
  <cp:contentStatus/>
</cp:coreProperties>
</file>