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<sst xmlns="http://schemas.openxmlformats.org/spreadsheetml/2006/main" count="73" uniqueCount="72">
  <si>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тыс.руб.</t>
  </si>
  <si>
    <t xml:space="preserve">Дотация на выравнивание уровня бюджетной обеспеченности </t>
  </si>
  <si>
    <t>Субвенция на осуществление полномочий в сфере архивного дела</t>
  </si>
  <si>
    <t>Субвенция на осуществление полномочий по образованию и организации деятельности административных</t>
  </si>
  <si>
    <t>комиссий, составлению протоколов об административных нарушениях</t>
  </si>
  <si>
    <t>Субвенция на осуществление полномочий по образованию и организации деятельности комиссий</t>
  </si>
  <si>
    <t>по делам несовершеннолетних и защите их прав</t>
  </si>
  <si>
    <t>и бесплатного образования</t>
  </si>
  <si>
    <t>Субвенция на осуществление полномочий по предоставлению мер социальной поддержки и социальному</t>
  </si>
  <si>
    <t>обслуживанию населения:</t>
  </si>
  <si>
    <t xml:space="preserve">          - выплата компенсации учащимся муниципальных общеобразовательных учреждений, учащимся и</t>
  </si>
  <si>
    <t xml:space="preserve">            студентам  учреждений профессионального образования области, пользующимся транспортом</t>
  </si>
  <si>
    <t xml:space="preserve">            общего пользования межмуниципального сообщения</t>
  </si>
  <si>
    <t>В С Е Г О:</t>
  </si>
  <si>
    <t>Субвенция на осуществление полномочий в сфере образования:</t>
  </si>
  <si>
    <t>Субвенция на осуществление полномочий по осуществлению деятельности по опеке и попечительству:</t>
  </si>
  <si>
    <t>Дотация на обеспечение сбалансированности местных бюджетов</t>
  </si>
  <si>
    <t xml:space="preserve">Субвенция на осуществление полномочий по сбору информации от поселений, необходимой для </t>
  </si>
  <si>
    <t>ведения регистра муниципальных правовых актов</t>
  </si>
  <si>
    <t xml:space="preserve">            воспитание и обучение детей инвалидов</t>
  </si>
  <si>
    <t xml:space="preserve">            питание школьников</t>
  </si>
  <si>
    <t xml:space="preserve">            приобретение школьной и спортивной формы детям из многодетных семей</t>
  </si>
  <si>
    <t>компенсация части родительской платы за содержание детей в дошкольных образовательных учреждениях</t>
  </si>
  <si>
    <t>предоставление субсидий гражданам на оплату жилых помещений и коммунальных услуг</t>
  </si>
  <si>
    <t>предоставление материальной помощи гражданам, находящимся в трудной жизненной ситуации</t>
  </si>
  <si>
    <t xml:space="preserve">           ежемесячное пособие на ребенка гражданам, имеющим детей</t>
  </si>
  <si>
    <t xml:space="preserve">           ежемесячные денежные выплаты ветеранам труда</t>
  </si>
  <si>
    <t xml:space="preserve">           ежемесячные денежные выплаты труженикам тыла </t>
  </si>
  <si>
    <t xml:space="preserve">           ежемесячные денежные выплаты реабилитированным лицам </t>
  </si>
  <si>
    <t xml:space="preserve">           государственная социальная помощь</t>
  </si>
  <si>
    <t xml:space="preserve">           содержание комплексных центров социального обслуживания населения</t>
  </si>
  <si>
    <t xml:space="preserve">           содержание аппарата управления органов соиальной защиты населения</t>
  </si>
  <si>
    <t xml:space="preserve">           льготы многодетным семьям по оплате жилищно-коммунальных услуг, проезду и газификации</t>
  </si>
  <si>
    <t xml:space="preserve">           субсидирование процентной ставки по банковским кредитам льготной категории населения</t>
  </si>
  <si>
    <t xml:space="preserve">          содержание численности специалистов, осуществляющих деятельность по опеке и попечительству  </t>
  </si>
  <si>
    <t xml:space="preserve"> Объем межбюджетных трансфертов, предусмотренных </t>
  </si>
  <si>
    <t>Субвенция на осуществление мер социальной поддержки педагогических, медицинских, социальных работников, работников культуры</t>
  </si>
  <si>
    <t xml:space="preserve">           ежемесячная социальная выплата малоимущим семьям на ребенка (детей) от полутора до трех лет</t>
  </si>
  <si>
    <t>Субвенция на осуществление полномочий в области охраны труда</t>
  </si>
  <si>
    <t>оплата жилого помещения  и коммунальных услуг  гражданам в денежной форме</t>
  </si>
  <si>
    <t>ежемесячная денежная выплата в связи с рождением третьего и последующих детей до достижения ребенком возраста трех лет</t>
  </si>
  <si>
    <t xml:space="preserve">обеспечение жильем ветеранов </t>
  </si>
  <si>
    <t>обеспечение жильем инвалидов</t>
  </si>
  <si>
    <t xml:space="preserve">          содержание ребенка в семье опекуна и  приемной семье, а также  вознаграждение, причитающееся приемному родителю</t>
  </si>
  <si>
    <t>Субсидия на обеспечение жилыми помещениями детей-сирот</t>
  </si>
  <si>
    <t>2015год</t>
  </si>
  <si>
    <t>2016год</t>
  </si>
  <si>
    <t>Субвенция на осуществление полномочий по государственной регистрации актов граждан</t>
  </si>
  <si>
    <t xml:space="preserve">предоставление единовременной выплаты детям-сиротам и детям, оставшимся без попечения родителей, а также лицам из их числа на ремонт закрепленного жилого помещения </t>
  </si>
  <si>
    <t>Субвенция на финансирование государственных гарантий прав граждан на получение общедоступного общего образования</t>
  </si>
  <si>
    <t>Субвенция на реализацию областного закона "О нормативах финансирования муниципальных дошкольных образовательных организаций"</t>
  </si>
  <si>
    <t xml:space="preserve"> к получению из областного бюджета в 2015-2017годах</t>
  </si>
  <si>
    <t>2017год</t>
  </si>
  <si>
    <t>Субвенция на составление списков кандидатов в присяжные заседатели федеральных судов</t>
  </si>
  <si>
    <t>Субвенция на обеспечение жильем ветеранов ВОВ</t>
  </si>
  <si>
    <t xml:space="preserve"> на плановый период 2016 и 2017 годов"</t>
  </si>
  <si>
    <t xml:space="preserve">  Приложение №9 </t>
  </si>
  <si>
    <t xml:space="preserve"> к районному бюджету на 2015 год и </t>
  </si>
  <si>
    <t>Субсидия на реализацию муниципальных программ в части повышения квалификации муниципальных служащих</t>
  </si>
  <si>
    <t>Субсидия на реализацию муниципальных программ в части приобретения информационных услуг с использованием информационно-правовых систем</t>
  </si>
  <si>
    <t>Субсидия на реализацию муниципальных программ в части повышения квалификации педагогических работников и переподготовку руководителей муниципальных образовательных организаций</t>
  </si>
  <si>
    <t>Субсидия на реализацию мероприятий муниципальных программ, направленных на модернизацию систем дошкольного образования</t>
  </si>
  <si>
    <t>Субсидия на реализацию муниципальных программ, направленных на создание условий для обеспечения населения района услугами торговли и бытового обслуживания</t>
  </si>
  <si>
    <t>Субсидия на реализацию мероприятий муниципальных программ в части капитального ремонта и ремонта автомобильных дорог общего пользования</t>
  </si>
  <si>
    <t>Субсидия на реализацию муниципальных программ в части проведения физкультурно-оздоровительных и спортивных мероприятий</t>
  </si>
  <si>
    <t>Субсидия на комплектование книжных фондов библиотек муниципальных образований</t>
  </si>
  <si>
    <t>Субсидия на реализацию мероприятий муниципальных программ, направленных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</si>
  <si>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на подготовку кадров учреждений культуры</t>
  </si>
  <si>
    <t>Субсидия на реализацию мероприятий муниципальных программ развития малого и среднего бизнеса</t>
  </si>
  <si>
    <t>Субсидия на подключение библиотек к сети "Интернет" и развитие системы библиотечного дела с учетом задачи расширения информационных технологий и оцифровки</t>
  </si>
  <si>
    <t>Субсидия на реализацию мероприятий муниципальных программ, направленных на осуществления капитального ремонта и бюджетных инвестиций в объекты муниципальной собственности</t>
  </si>
  <si>
    <t>Субсидия на реализацию мероприятий муниципальных программ, направленных на оснащение дополнительно созданных мест для детей дошкольного возраста в образовательных организациях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</si>
</sst>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 wrapText="1"/>
    </xf>
    <xf numFmtId="0" fontId="4" fillId="0" borderId="7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0" borderId="4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wrapText="1"/>
    </xf>
    <xf numFmtId="0" fontId="6" fillId="0" borderId="4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3" fillId="0" borderId="3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6"/>
  <sheetViews>
    <sheetView tabSelected="1" workbookViewId="0" topLeftCell="A66">
      <selection activeCell="A75" sqref="A75"/>
    </sheetView>
  </sheetViews>
  <sheetFormatPr defaultColWidth="9.00390625" defaultRowHeight="12.75"/>
  <cols>
    <col min="1" max="1" width="89.875" style="0" customWidth="1"/>
    <col min="2" max="4" width="13.875" style="0" customWidth="1"/>
  </cols>
  <sheetData>
    <row r="2" spans="2:4" ht="12.75">
      <c r="B2" s="49" t="s">
        <v>56</v>
      </c>
      <c r="C2" s="49"/>
      <c r="D2" s="49"/>
    </row>
    <row r="3" spans="2:4" ht="12.75">
      <c r="B3" s="49" t="s">
        <v>57</v>
      </c>
      <c r="C3" s="49"/>
      <c r="D3" s="49"/>
    </row>
    <row r="4" spans="2:5" ht="12.75">
      <c r="B4" s="49" t="s">
        <v>55</v>
      </c>
      <c r="C4" s="49"/>
      <c r="D4" s="49"/>
      <c r="E4" s="5"/>
    </row>
    <row r="5" spans="1:2" ht="12.75">
      <c r="A5" s="5"/>
      <c r="B5" s="5"/>
    </row>
    <row r="6" spans="1:4" ht="20.25">
      <c r="A6" s="44" t="s">
        <v>35</v>
      </c>
      <c r="B6" s="44"/>
      <c r="C6" s="44"/>
      <c r="D6" s="44"/>
    </row>
    <row r="7" spans="1:4" ht="20.25">
      <c r="A7" s="44" t="s">
        <v>51</v>
      </c>
      <c r="B7" s="44"/>
      <c r="C7" s="44"/>
      <c r="D7" s="44"/>
    </row>
    <row r="8" ht="12.75">
      <c r="D8" s="4" t="s">
        <v>0</v>
      </c>
    </row>
    <row r="9" spans="1:4" ht="12.75">
      <c r="A9" s="1"/>
      <c r="B9" s="45" t="s">
        <v>45</v>
      </c>
      <c r="C9" s="45" t="s">
        <v>46</v>
      </c>
      <c r="D9" s="45" t="s">
        <v>52</v>
      </c>
    </row>
    <row r="10" spans="1:4" ht="12.75">
      <c r="A10" s="2"/>
      <c r="B10" s="46"/>
      <c r="C10" s="46"/>
      <c r="D10" s="46"/>
    </row>
    <row r="11" spans="1:4" ht="12.75">
      <c r="A11" s="3"/>
      <c r="B11" s="47"/>
      <c r="C11" s="47"/>
      <c r="D11" s="47"/>
    </row>
    <row r="12" spans="1:4" ht="15">
      <c r="A12" s="6" t="s">
        <v>1</v>
      </c>
      <c r="B12" s="32">
        <v>23823.1</v>
      </c>
      <c r="C12" s="22">
        <v>3339.3</v>
      </c>
      <c r="D12" s="22">
        <v>8530.3</v>
      </c>
    </row>
    <row r="13" spans="1:4" ht="15" hidden="1">
      <c r="A13" s="6" t="s">
        <v>16</v>
      </c>
      <c r="B13" s="32"/>
      <c r="C13" s="22"/>
      <c r="D13" s="22"/>
    </row>
    <row r="14" spans="1:4" ht="15">
      <c r="A14" s="6" t="s">
        <v>47</v>
      </c>
      <c r="B14" s="22">
        <v>1485</v>
      </c>
      <c r="C14" s="22">
        <v>1086</v>
      </c>
      <c r="D14" s="22">
        <v>1220</v>
      </c>
    </row>
    <row r="15" spans="1:8" ht="15">
      <c r="A15" s="7" t="s">
        <v>2</v>
      </c>
      <c r="B15" s="23">
        <v>1350</v>
      </c>
      <c r="C15" s="22">
        <v>1350</v>
      </c>
      <c r="D15" s="22">
        <v>1350</v>
      </c>
      <c r="H15" s="5"/>
    </row>
    <row r="16" spans="1:4" ht="14.25" customHeight="1">
      <c r="A16" s="8" t="s">
        <v>3</v>
      </c>
      <c r="B16" s="38">
        <v>494</v>
      </c>
      <c r="C16" s="38">
        <v>494</v>
      </c>
      <c r="D16" s="38">
        <v>494</v>
      </c>
    </row>
    <row r="17" spans="1:4" ht="14.25" customHeight="1">
      <c r="A17" s="9" t="s">
        <v>4</v>
      </c>
      <c r="B17" s="48"/>
      <c r="C17" s="43"/>
      <c r="D17" s="39"/>
    </row>
    <row r="18" spans="1:4" ht="14.25">
      <c r="A18" s="8" t="s">
        <v>5</v>
      </c>
      <c r="B18" s="38">
        <v>1063.5</v>
      </c>
      <c r="C18" s="38">
        <v>1063.5</v>
      </c>
      <c r="D18" s="38">
        <v>1063.5</v>
      </c>
    </row>
    <row r="19" spans="1:4" ht="14.25">
      <c r="A19" s="9" t="s">
        <v>6</v>
      </c>
      <c r="B19" s="39"/>
      <c r="C19" s="39"/>
      <c r="D19" s="39"/>
    </row>
    <row r="20" spans="1:4" ht="14.25">
      <c r="A20" s="7" t="s">
        <v>17</v>
      </c>
      <c r="B20" s="38">
        <v>746.6</v>
      </c>
      <c r="C20" s="38">
        <v>746.6</v>
      </c>
      <c r="D20" s="38">
        <v>746.6</v>
      </c>
    </row>
    <row r="21" spans="1:4" ht="14.25">
      <c r="A21" s="30" t="s">
        <v>18</v>
      </c>
      <c r="B21" s="39"/>
      <c r="C21" s="39"/>
      <c r="D21" s="43"/>
    </row>
    <row r="22" spans="1:4" ht="15">
      <c r="A22" s="6" t="s">
        <v>38</v>
      </c>
      <c r="B22" s="22">
        <v>451</v>
      </c>
      <c r="C22" s="22">
        <v>451</v>
      </c>
      <c r="D22" s="34">
        <v>451</v>
      </c>
    </row>
    <row r="23" spans="1:4" ht="29.25" hidden="1">
      <c r="A23" s="18" t="s">
        <v>53</v>
      </c>
      <c r="B23" s="24"/>
      <c r="C23" s="24"/>
      <c r="D23" s="28"/>
    </row>
    <row r="24" spans="1:4" ht="27" customHeight="1">
      <c r="A24" s="31" t="s">
        <v>49</v>
      </c>
      <c r="B24" s="38">
        <v>162754</v>
      </c>
      <c r="C24" s="38">
        <v>163479</v>
      </c>
      <c r="D24" s="38">
        <v>166965</v>
      </c>
    </row>
    <row r="25" spans="1:4" ht="14.25">
      <c r="A25" s="10" t="s">
        <v>7</v>
      </c>
      <c r="B25" s="39"/>
      <c r="C25" s="39"/>
      <c r="D25" s="39"/>
    </row>
    <row r="26" spans="1:4" ht="15">
      <c r="A26" s="6" t="s">
        <v>14</v>
      </c>
      <c r="B26" s="22">
        <f>B27+B28+B29+B30</f>
        <v>12328.5</v>
      </c>
      <c r="C26" s="22">
        <f>C27+C28+C29+C30</f>
        <v>11758.6</v>
      </c>
      <c r="D26" s="22">
        <f>D27+D28+D29+D30</f>
        <v>11758.6</v>
      </c>
    </row>
    <row r="27" spans="1:4" ht="14.25">
      <c r="A27" s="11" t="s">
        <v>19</v>
      </c>
      <c r="B27" s="19">
        <v>941.2</v>
      </c>
      <c r="C27" s="19">
        <v>941.2</v>
      </c>
      <c r="D27" s="19">
        <v>941.2</v>
      </c>
    </row>
    <row r="28" spans="1:4" ht="14.25">
      <c r="A28" s="11" t="s">
        <v>20</v>
      </c>
      <c r="B28" s="19">
        <v>7136.7</v>
      </c>
      <c r="C28" s="20">
        <v>6596</v>
      </c>
      <c r="D28" s="20">
        <v>6596</v>
      </c>
    </row>
    <row r="29" spans="1:4" ht="14.25">
      <c r="A29" s="12" t="s">
        <v>21</v>
      </c>
      <c r="B29" s="20">
        <v>1034.2</v>
      </c>
      <c r="C29" s="20">
        <v>1005</v>
      </c>
      <c r="D29" s="20">
        <v>1005</v>
      </c>
    </row>
    <row r="30" spans="1:4" ht="27" customHeight="1">
      <c r="A30" s="13" t="s">
        <v>22</v>
      </c>
      <c r="B30" s="20">
        <v>3216.4</v>
      </c>
      <c r="C30" s="20">
        <v>3216.4</v>
      </c>
      <c r="D30" s="20">
        <v>3216.4</v>
      </c>
    </row>
    <row r="31" spans="1:4" ht="14.25" hidden="1">
      <c r="A31" s="8" t="s">
        <v>8</v>
      </c>
      <c r="B31" s="38">
        <f>B33+B36+B37+B38+B39+B40+B41+B44+B45+B46+B47+B48+++B49+B50+B51+B34</f>
        <v>0</v>
      </c>
      <c r="C31" s="38">
        <f>C33+C36+C37+C38+C39+C40+C41+C44+C45+C46+C47+C48+++C49+C50+C51</f>
        <v>0</v>
      </c>
      <c r="D31" s="38">
        <f>D33+D36+D37+D38+D39+D40+D41+D44+D45+D46+D47+D48+++D49+D50+D51+D35</f>
        <v>0</v>
      </c>
    </row>
    <row r="32" spans="1:4" ht="14.25" hidden="1">
      <c r="A32" s="10" t="s">
        <v>9</v>
      </c>
      <c r="B32" s="39"/>
      <c r="C32" s="39"/>
      <c r="D32" s="39"/>
    </row>
    <row r="33" spans="1:4" ht="14.25" hidden="1">
      <c r="A33" s="14" t="s">
        <v>39</v>
      </c>
      <c r="B33" s="21"/>
      <c r="C33" s="21"/>
      <c r="D33" s="21"/>
    </row>
    <row r="34" spans="1:4" ht="14.25" hidden="1">
      <c r="A34" s="14" t="s">
        <v>41</v>
      </c>
      <c r="B34" s="21"/>
      <c r="C34" s="21"/>
      <c r="D34" s="21"/>
    </row>
    <row r="35" spans="1:4" ht="14.25" hidden="1">
      <c r="A35" s="14" t="s">
        <v>42</v>
      </c>
      <c r="B35" s="21"/>
      <c r="C35" s="21"/>
      <c r="D35" s="21"/>
    </row>
    <row r="36" spans="1:4" ht="14.25" hidden="1">
      <c r="A36" s="14" t="s">
        <v>23</v>
      </c>
      <c r="B36" s="21"/>
      <c r="C36" s="21"/>
      <c r="D36" s="21"/>
    </row>
    <row r="37" spans="1:4" ht="14.25" hidden="1">
      <c r="A37" s="15" t="s">
        <v>25</v>
      </c>
      <c r="B37" s="21"/>
      <c r="C37" s="19"/>
      <c r="D37" s="19"/>
    </row>
    <row r="38" spans="1:4" ht="14.25" hidden="1">
      <c r="A38" s="11" t="s">
        <v>26</v>
      </c>
      <c r="B38" s="19"/>
      <c r="C38" s="19"/>
      <c r="D38" s="19"/>
    </row>
    <row r="39" spans="1:4" ht="14.25" hidden="1">
      <c r="A39" s="11" t="s">
        <v>27</v>
      </c>
      <c r="B39" s="19"/>
      <c r="C39" s="19"/>
      <c r="D39" s="19"/>
    </row>
    <row r="40" spans="1:4" ht="14.25" hidden="1">
      <c r="A40" s="11" t="s">
        <v>28</v>
      </c>
      <c r="B40" s="19"/>
      <c r="C40" s="19"/>
      <c r="D40" s="19"/>
    </row>
    <row r="41" spans="1:4" ht="12.75" hidden="1">
      <c r="A41" s="16" t="s">
        <v>10</v>
      </c>
      <c r="B41" s="40"/>
      <c r="C41" s="40"/>
      <c r="D41" s="40"/>
    </row>
    <row r="42" spans="1:4" ht="12.75" hidden="1">
      <c r="A42" s="17" t="s">
        <v>11</v>
      </c>
      <c r="B42" s="41"/>
      <c r="C42" s="41"/>
      <c r="D42" s="41"/>
    </row>
    <row r="43" spans="1:4" ht="12.75" hidden="1">
      <c r="A43" s="15" t="s">
        <v>12</v>
      </c>
      <c r="B43" s="42"/>
      <c r="C43" s="42"/>
      <c r="D43" s="42"/>
    </row>
    <row r="44" spans="1:4" ht="14.25" hidden="1">
      <c r="A44" s="15" t="s">
        <v>24</v>
      </c>
      <c r="B44" s="21"/>
      <c r="C44" s="21"/>
      <c r="D44" s="21"/>
    </row>
    <row r="45" spans="1:4" ht="14.25" hidden="1">
      <c r="A45" s="15" t="s">
        <v>29</v>
      </c>
      <c r="B45" s="21"/>
      <c r="C45" s="19"/>
      <c r="D45" s="19"/>
    </row>
    <row r="46" spans="1:4" ht="14.25" hidden="1">
      <c r="A46" s="11" t="s">
        <v>30</v>
      </c>
      <c r="B46" s="19"/>
      <c r="C46" s="19"/>
      <c r="D46" s="19"/>
    </row>
    <row r="47" spans="1:4" ht="14.25" hidden="1">
      <c r="A47" s="11" t="s">
        <v>31</v>
      </c>
      <c r="B47" s="19"/>
      <c r="C47" s="19"/>
      <c r="D47" s="19"/>
    </row>
    <row r="48" spans="1:4" ht="14.25" hidden="1">
      <c r="A48" s="11" t="s">
        <v>32</v>
      </c>
      <c r="B48" s="19"/>
      <c r="C48" s="19"/>
      <c r="D48" s="19"/>
    </row>
    <row r="49" spans="1:4" ht="14.25" hidden="1">
      <c r="A49" s="11" t="s">
        <v>33</v>
      </c>
      <c r="B49" s="19"/>
      <c r="C49" s="19"/>
      <c r="D49" s="19"/>
    </row>
    <row r="50" spans="1:4" ht="14.25" hidden="1">
      <c r="A50" s="16" t="s">
        <v>37</v>
      </c>
      <c r="B50" s="20"/>
      <c r="C50" s="19"/>
      <c r="D50" s="19"/>
    </row>
    <row r="51" spans="1:4" ht="25.5" hidden="1">
      <c r="A51" s="13" t="s">
        <v>40</v>
      </c>
      <c r="B51" s="20"/>
      <c r="C51" s="20"/>
      <c r="D51" s="20"/>
    </row>
    <row r="52" spans="1:4" ht="15">
      <c r="A52" s="8" t="s">
        <v>15</v>
      </c>
      <c r="B52" s="23">
        <f>B53+B54+B55</f>
        <v>12283.3</v>
      </c>
      <c r="C52" s="23">
        <f>C53+C54</f>
        <v>12831.6</v>
      </c>
      <c r="D52" s="23">
        <f>D53+D54</f>
        <v>12831.6</v>
      </c>
    </row>
    <row r="53" spans="1:4" ht="25.5">
      <c r="A53" s="29" t="s">
        <v>43</v>
      </c>
      <c r="B53" s="19">
        <v>10416.9</v>
      </c>
      <c r="C53" s="19">
        <v>10965.2</v>
      </c>
      <c r="D53" s="19">
        <v>10965.2</v>
      </c>
    </row>
    <row r="54" spans="1:4" ht="25.5">
      <c r="A54" s="13" t="s">
        <v>34</v>
      </c>
      <c r="B54" s="19">
        <v>1866.4</v>
      </c>
      <c r="C54" s="20">
        <v>1866.4</v>
      </c>
      <c r="D54" s="20">
        <v>1866.4</v>
      </c>
    </row>
    <row r="55" spans="1:4" ht="25.5" hidden="1">
      <c r="A55" s="13" t="s">
        <v>48</v>
      </c>
      <c r="B55" s="19">
        <v>0</v>
      </c>
      <c r="C55" s="20"/>
      <c r="D55" s="20"/>
    </row>
    <row r="56" spans="1:4" ht="27" customHeight="1">
      <c r="A56" s="18" t="s">
        <v>36</v>
      </c>
      <c r="B56" s="22">
        <v>2720</v>
      </c>
      <c r="C56" s="23">
        <v>2840</v>
      </c>
      <c r="D56" s="23">
        <v>2840</v>
      </c>
    </row>
    <row r="57" spans="1:4" ht="27" customHeight="1">
      <c r="A57" s="18" t="s">
        <v>54</v>
      </c>
      <c r="B57" s="22">
        <v>2260.1</v>
      </c>
      <c r="C57" s="23"/>
      <c r="D57" s="23"/>
    </row>
    <row r="58" spans="1:4" ht="27" customHeight="1">
      <c r="A58" s="33" t="s">
        <v>50</v>
      </c>
      <c r="B58" s="32">
        <v>48492.2</v>
      </c>
      <c r="C58" s="32">
        <v>48492.2</v>
      </c>
      <c r="D58" s="32">
        <v>45362.1</v>
      </c>
    </row>
    <row r="59" spans="1:4" ht="27" customHeight="1">
      <c r="A59" s="36" t="s">
        <v>53</v>
      </c>
      <c r="B59" s="37">
        <v>12</v>
      </c>
      <c r="C59" s="32">
        <v>14</v>
      </c>
      <c r="D59" s="32"/>
    </row>
    <row r="60" spans="1:4" ht="15">
      <c r="A60" s="10" t="s">
        <v>44</v>
      </c>
      <c r="B60" s="27">
        <v>6000</v>
      </c>
      <c r="C60" s="22">
        <v>3600</v>
      </c>
      <c r="D60" s="22"/>
    </row>
    <row r="61" spans="1:4" ht="29.25">
      <c r="A61" s="35" t="s">
        <v>58</v>
      </c>
      <c r="B61" s="27">
        <v>52.2</v>
      </c>
      <c r="C61" s="27"/>
      <c r="D61" s="27"/>
    </row>
    <row r="62" spans="1:4" ht="29.25">
      <c r="A62" s="35" t="s">
        <v>59</v>
      </c>
      <c r="B62" s="27">
        <v>61.7</v>
      </c>
      <c r="C62" s="27"/>
      <c r="D62" s="27"/>
    </row>
    <row r="63" spans="1:4" ht="43.5">
      <c r="A63" s="35" t="s">
        <v>60</v>
      </c>
      <c r="B63" s="27">
        <v>413.9</v>
      </c>
      <c r="C63" s="27"/>
      <c r="D63" s="27"/>
    </row>
    <row r="64" spans="1:4" ht="29.25">
      <c r="A64" s="35" t="s">
        <v>61</v>
      </c>
      <c r="B64" s="27">
        <v>12330.5</v>
      </c>
      <c r="C64" s="27"/>
      <c r="D64" s="27"/>
    </row>
    <row r="65" spans="1:4" ht="43.5">
      <c r="A65" s="35" t="s">
        <v>71</v>
      </c>
      <c r="B65" s="27">
        <v>336.1</v>
      </c>
      <c r="C65" s="27"/>
      <c r="D65" s="27"/>
    </row>
    <row r="66" spans="1:4" ht="30.75" customHeight="1">
      <c r="A66" s="35" t="s">
        <v>62</v>
      </c>
      <c r="B66" s="27">
        <v>159.8</v>
      </c>
      <c r="C66" s="27"/>
      <c r="D66" s="27"/>
    </row>
    <row r="67" spans="1:4" ht="30.75" customHeight="1">
      <c r="A67" s="35" t="s">
        <v>68</v>
      </c>
      <c r="B67" s="27">
        <v>537</v>
      </c>
      <c r="C67" s="27"/>
      <c r="D67" s="27"/>
    </row>
    <row r="68" spans="1:4" ht="30.75" customHeight="1">
      <c r="A68" s="35" t="s">
        <v>63</v>
      </c>
      <c r="B68" s="27">
        <v>1442.6</v>
      </c>
      <c r="C68" s="27"/>
      <c r="D68" s="27"/>
    </row>
    <row r="69" spans="1:4" ht="53.25" customHeight="1">
      <c r="A69" s="35" t="s">
        <v>70</v>
      </c>
      <c r="B69" s="27">
        <v>3800</v>
      </c>
      <c r="C69" s="27"/>
      <c r="D69" s="27"/>
    </row>
    <row r="70" spans="1:4" ht="30.75" customHeight="1">
      <c r="A70" s="35" t="s">
        <v>64</v>
      </c>
      <c r="B70" s="27">
        <v>98.5</v>
      </c>
      <c r="C70" s="27"/>
      <c r="D70" s="27"/>
    </row>
    <row r="71" spans="1:4" ht="49.5" customHeight="1">
      <c r="A71" s="35" t="s">
        <v>66</v>
      </c>
      <c r="B71" s="27">
        <v>1905</v>
      </c>
      <c r="C71" s="27"/>
      <c r="D71" s="27"/>
    </row>
    <row r="72" spans="1:4" ht="30.75" customHeight="1">
      <c r="A72" s="35" t="s">
        <v>67</v>
      </c>
      <c r="B72" s="27">
        <v>5.2</v>
      </c>
      <c r="C72" s="27"/>
      <c r="D72" s="27"/>
    </row>
    <row r="73" spans="1:4" ht="30.75" customHeight="1">
      <c r="A73" s="35" t="s">
        <v>65</v>
      </c>
      <c r="B73" s="27">
        <v>210.4</v>
      </c>
      <c r="C73" s="27"/>
      <c r="D73" s="27"/>
    </row>
    <row r="74" spans="1:4" ht="45.75" customHeight="1">
      <c r="A74" s="35" t="s">
        <v>69</v>
      </c>
      <c r="B74" s="27">
        <v>33.5</v>
      </c>
      <c r="C74" s="27"/>
      <c r="D74" s="27"/>
    </row>
    <row r="75" spans="1:4" ht="45.75" customHeight="1">
      <c r="A75" s="35"/>
      <c r="B75" s="27"/>
      <c r="C75" s="27"/>
      <c r="D75" s="27"/>
    </row>
    <row r="76" spans="1:4" ht="15.75">
      <c r="A76" s="25" t="s">
        <v>13</v>
      </c>
      <c r="B76" s="26">
        <f>B12+B13+B14+B15+B16+B18+B20+B24+B26+B31+B52+B56+B60+B22+B58+B23+B57+B61+B62+B63+B64+B66+B68+B70+B59+B73+B71+B72+B67+B74+B69+B65</f>
        <v>297649.7</v>
      </c>
      <c r="C76" s="26">
        <f>C12+C13+C14+C15+C16+C18+C20+C24+C26+C31+C52+C56+C60+C22+C58+C23+C57+C61+C62+C63+C64+C66+C68+C70+C59+C73+C71+C72+C67</f>
        <v>251545.8</v>
      </c>
      <c r="D76" s="26">
        <f>D12+D13+D14+D15+D16+D18+D20+D24+D26+D31+D52+D56+D60+D22+D58+D23+D57+D61+D62+D63+D64+D66+D68+D70+D59+D73+D71+D72+D67</f>
        <v>253612.7</v>
      </c>
    </row>
  </sheetData>
  <mergeCells count="26">
    <mergeCell ref="D16:D17"/>
    <mergeCell ref="B18:B19"/>
    <mergeCell ref="B2:D2"/>
    <mergeCell ref="B3:D3"/>
    <mergeCell ref="B4:D4"/>
    <mergeCell ref="A6:D6"/>
    <mergeCell ref="D31:D32"/>
    <mergeCell ref="B20:B21"/>
    <mergeCell ref="A7:D7"/>
    <mergeCell ref="B9:B11"/>
    <mergeCell ref="C18:C19"/>
    <mergeCell ref="D18:D19"/>
    <mergeCell ref="C9:C11"/>
    <mergeCell ref="D9:D11"/>
    <mergeCell ref="B16:B17"/>
    <mergeCell ref="C16:C17"/>
    <mergeCell ref="D24:D25"/>
    <mergeCell ref="C20:C21"/>
    <mergeCell ref="B41:B43"/>
    <mergeCell ref="C41:C43"/>
    <mergeCell ref="D20:D21"/>
    <mergeCell ref="C31:C32"/>
    <mergeCell ref="B24:B25"/>
    <mergeCell ref="D41:D43"/>
    <mergeCell ref="C24:C25"/>
    <mergeCell ref="B31:B32"/>
  </mergeCells>
  <printOptions/>
  <pageMargins left="0.59" right="0.2" top="0.26" bottom="0.24" header="0.18" footer="0.17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2015-12-28T08:16:21Z</cp:lastPrinted>
  <dcterms:created xsi:type="dcterms:W3CDTF">2007-11-10T07:34:53Z</dcterms:created>
  <dcterms:modified xsi:type="dcterms:W3CDTF">2015-12-28T08:16:23Z</dcterms:modified>
  <cp:category/>
  <cp:version/>
  <cp:contentType/>
  <cp:contentStatus/>
</cp:coreProperties>
</file>