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<sst xmlns="http://schemas.openxmlformats.org/spreadsheetml/2006/main" count="241" uniqueCount="150">
  <si>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</si>
  <si>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</si>
  <si>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</si>
  <si>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</si>
  <si>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</si>
  <si>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</si>
  <si>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</si>
  <si>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</si>
  <si>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</si>
  <si>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</si>
  <si>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</si>
  <si>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</si>
  <si>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</si>
  <si>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</si>
  <si>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</si>
  <si>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</si>
  <si>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</si>
  <si>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</si>
  <si>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</si>
  <si>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</si>
  <si>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</si>
  <si>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</si>
  <si>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</si>
  <si>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</si>
  <si>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</si>
  <si>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</si>
  <si>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</si>
  <si>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</si>
  <si>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</si>
  <si>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</si>
  <si>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</si>
  <si>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</si>
  <si>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</si>
  <si>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</si>
  <si>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</si>
  <si>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</si>
  <si>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</si>
  <si>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</si>
  <si>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</si>
  <si>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</si>
  <si>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</si>
  <si>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</si>
  <si>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</si>
  <si>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</si>
  <si>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</si>
  <si>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</si>
  <si>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</si>
  <si>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</si>
  <si>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</si>
  <si>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</si>
  <si>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</si>
  <si>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</si>
  <si>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</si>
  <si>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</si>
  <si>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</si>
  <si>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</si>
  <si>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</si>
  <si>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</si>
  <si>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</si>
  <si>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</si>
  <si>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</si>
  <si>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</si>
  <si>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</si>
  <si>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</si>
  <si>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</si>
  <si>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</si>
  <si>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</si>
  <si>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</si>
  <si>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</si>
  <si>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</si>
  <si>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</si>
  <si>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</si>
  <si>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</si>
  <si>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</si>
  <si>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</si>
  <si>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</si>
  <si>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</si>
  <si>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</si>
  <si>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</si>
  <si>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</si>
  <si>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</si>
  <si>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</si>
  <si>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</si>
  <si>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</si>
  <si>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</si>
  <si>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</si>
  <si>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</si>
  <si>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</si>
  <si>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</si>
  <si>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</si>
  <si>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</si>
  <si>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</si>
  <si>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</si>
  <si>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</si>
  <si>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</si>
  <si>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</si>
  <si>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</si>
  <si>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</si>
  <si>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</si>
  <si>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</si>
  <si>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</si>
  <si>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</si>
  <si>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</si>
  <si>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</si>
  <si>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</si>
  <si>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</si>
  <si>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</si>
  <si>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</si>
  <si>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</si>
  <si>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</si>
  <si>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</si>
  <si>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</si>
  <si>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</si>
  <si>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</si>
  <si>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</si>
  <si>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</si>
  <si>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</si>
  <si>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</si>
  <si>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</si>
  <si>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</si>
  <si>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</si>
  <si>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</si>
  <si>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</si>
  <si>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</si>
  <si>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</si>
  <si>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</si>
  <si>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</si>
  <si>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</si>
  <si>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</si>
  <si>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</si>
  <si>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</si>
  <si>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</si>
  <si>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</si>
  <si>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</si>
  <si>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</si>
  <si>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</si>
  <si>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</si>
  <si>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</si>
  <si>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</si>
  <si>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</si>
  <si>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</si>
  <si>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</si>
  <si>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</si>
  <si>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t>Объем долговых обязательств на 01 января 2015 года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</si>
  <si>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</si>
  <si>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июля 2015 г.</t>
    </r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</si>
  <si>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119-рс от 10.06.2015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</si>
  <si>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2015 год  77 358 200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</si>
  <si>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2016 года 43 929 100  руб.</t>
  </si>
  <si>
    <t>Объем долговых обязательств на «01» июля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</si>
</sst>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9"/>
      <c r="K6" s="89"/>
      <c r="L6" s="89"/>
      <c r="M6" s="89"/>
      <c r="N6" s="89"/>
      <c r="O6" s="89"/>
      <c r="P6" s="89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0" t="s">
        <v>7</v>
      </c>
      <c r="O8" s="90"/>
      <c r="P8" s="9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2" t="s">
        <v>39</v>
      </c>
      <c r="H12" s="93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1">
        <v>7</v>
      </c>
      <c r="H13" s="91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91"/>
      <c r="H14" s="91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91" t="s">
        <v>10</v>
      </c>
      <c r="H15" s="91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5" t="s">
        <v>34</v>
      </c>
      <c r="I17" s="95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1">
        <v>23</v>
      </c>
      <c r="I18" s="91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1"/>
      <c r="I19" s="91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91"/>
      <c r="I20" s="91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8:I18"/>
    <mergeCell ref="H19:I19"/>
    <mergeCell ref="H20:I20"/>
    <mergeCell ref="A10:O10"/>
    <mergeCell ref="H17:I1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7"/>
      <c r="I6" s="97"/>
      <c r="J6" s="97"/>
      <c r="K6" s="97"/>
      <c r="L6" s="97"/>
      <c r="M6" s="97"/>
      <c r="N6" s="97"/>
      <c r="O6" s="97"/>
      <c r="P6" s="97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134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ht="9" customHeight="1"/>
    <row r="12" spans="1:16" ht="26.25" customHeight="1">
      <c r="A12" s="105"/>
      <c r="B12" s="98" t="s">
        <v>45</v>
      </c>
      <c r="C12" s="98" t="s">
        <v>46</v>
      </c>
      <c r="D12" s="98" t="s">
        <v>47</v>
      </c>
      <c r="E12" s="98" t="s">
        <v>48</v>
      </c>
      <c r="F12" s="101" t="s">
        <v>49</v>
      </c>
      <c r="G12" s="98" t="s">
        <v>50</v>
      </c>
      <c r="H12" s="98"/>
      <c r="I12" s="98" t="s">
        <v>51</v>
      </c>
      <c r="J12" s="98" t="s">
        <v>52</v>
      </c>
      <c r="K12" s="98" t="s">
        <v>53</v>
      </c>
      <c r="L12" s="98" t="s">
        <v>54</v>
      </c>
      <c r="M12" s="86" t="s">
        <v>55</v>
      </c>
      <c r="N12" s="86" t="s">
        <v>56</v>
      </c>
      <c r="O12" s="104" t="s">
        <v>57</v>
      </c>
      <c r="P12" s="99" t="s">
        <v>58</v>
      </c>
    </row>
    <row r="13" spans="1:16" ht="86.25" customHeight="1">
      <c r="A13" s="105"/>
      <c r="B13" s="98"/>
      <c r="C13" s="98"/>
      <c r="D13" s="98"/>
      <c r="E13" s="98"/>
      <c r="F13" s="102"/>
      <c r="G13" s="39" t="s">
        <v>59</v>
      </c>
      <c r="H13" s="39" t="s">
        <v>60</v>
      </c>
      <c r="I13" s="98"/>
      <c r="J13" s="98"/>
      <c r="K13" s="98"/>
      <c r="L13" s="98"/>
      <c r="M13" s="86"/>
      <c r="N13" s="86"/>
      <c r="O13" s="104"/>
      <c r="P13" s="100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76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6" t="s">
        <v>61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87" t="s">
        <v>93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30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6.25" customHeight="1">
      <c r="A11" s="105"/>
      <c r="B11" s="106" t="s">
        <v>80</v>
      </c>
      <c r="C11" s="106" t="s">
        <v>46</v>
      </c>
      <c r="D11" s="107" t="s">
        <v>81</v>
      </c>
      <c r="E11" s="106" t="s">
        <v>82</v>
      </c>
      <c r="F11" s="106" t="s">
        <v>83</v>
      </c>
      <c r="G11" s="107" t="s">
        <v>84</v>
      </c>
      <c r="H11" s="106" t="s">
        <v>50</v>
      </c>
      <c r="I11" s="106"/>
      <c r="J11" s="106" t="s">
        <v>85</v>
      </c>
      <c r="K11" s="106" t="s">
        <v>86</v>
      </c>
      <c r="L11" s="106" t="s">
        <v>87</v>
      </c>
      <c r="M11" s="106" t="s">
        <v>88</v>
      </c>
      <c r="N11" s="106" t="s">
        <v>89</v>
      </c>
    </row>
    <row r="12" spans="1:14" ht="93.75" customHeight="1">
      <c r="A12" s="105"/>
      <c r="B12" s="106"/>
      <c r="C12" s="106"/>
      <c r="D12" s="108"/>
      <c r="E12" s="106"/>
      <c r="F12" s="106"/>
      <c r="G12" s="108"/>
      <c r="H12" s="50" t="s">
        <v>59</v>
      </c>
      <c r="I12" s="50" t="s">
        <v>60</v>
      </c>
      <c r="J12" s="106"/>
      <c r="K12" s="106"/>
      <c r="L12" s="106" t="s">
        <v>90</v>
      </c>
      <c r="M12" s="106" t="s">
        <v>91</v>
      </c>
      <c r="N12" s="106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0" t="s">
        <v>13</v>
      </c>
      <c r="C21" s="110"/>
      <c r="D21" s="11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9" t="s">
        <v>94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6" t="s">
        <v>92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87" t="s">
        <v>137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B26">
      <selection activeCell="K27" sqref="K27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145</v>
      </c>
    </row>
    <row r="8" spans="1:18" ht="12.75">
      <c r="A8" s="17" t="s">
        <v>140</v>
      </c>
      <c r="Q8" s="111" t="s">
        <v>7</v>
      </c>
      <c r="R8" s="111"/>
    </row>
    <row r="10" ht="18">
      <c r="A10" s="73"/>
    </row>
    <row r="11" spans="1:18" ht="18.75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18.75">
      <c r="A12" s="74"/>
    </row>
    <row r="13" spans="1:18" ht="12.75">
      <c r="A13" s="116" t="s">
        <v>146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132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8.75" customHeight="1">
      <c r="A16" s="114" t="s">
        <v>147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5.75" customHeight="1">
      <c r="A17" s="114" t="s">
        <v>148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9.75" customHeight="1" hidden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9.5" customHeight="1">
      <c r="A19" s="114" t="s">
        <v>144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15.75" customHeight="1" hidden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10.5" customHeight="1">
      <c r="A21" s="75"/>
    </row>
    <row r="22" spans="1:18" ht="12.75">
      <c r="A22" s="118" t="s">
        <v>111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5" t="s">
        <v>112</v>
      </c>
      <c r="B23" s="115" t="s">
        <v>96</v>
      </c>
      <c r="C23" s="120" t="s">
        <v>143</v>
      </c>
      <c r="D23" s="120"/>
      <c r="E23" s="120"/>
      <c r="F23" s="120"/>
      <c r="G23" s="120"/>
      <c r="H23" s="121" t="s">
        <v>113</v>
      </c>
      <c r="I23" s="121"/>
      <c r="J23" s="121"/>
      <c r="K23" s="121"/>
      <c r="L23" s="121"/>
      <c r="M23" s="121"/>
      <c r="N23" s="120" t="s">
        <v>149</v>
      </c>
      <c r="O23" s="120"/>
      <c r="P23" s="120"/>
      <c r="Q23" s="120"/>
      <c r="R23" s="120"/>
    </row>
    <row r="24" spans="1:18" ht="99" customHeight="1">
      <c r="A24" s="119"/>
      <c r="B24" s="115"/>
      <c r="C24" s="115" t="s">
        <v>122</v>
      </c>
      <c r="D24" s="115" t="s">
        <v>124</v>
      </c>
      <c r="E24" s="115" t="s">
        <v>126</v>
      </c>
      <c r="F24" s="115" t="s">
        <v>125</v>
      </c>
      <c r="G24" s="115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5" t="s">
        <v>122</v>
      </c>
      <c r="O24" s="115" t="s">
        <v>124</v>
      </c>
      <c r="P24" s="115" t="s">
        <v>126</v>
      </c>
      <c r="Q24" s="115" t="s">
        <v>125</v>
      </c>
      <c r="R24" s="115" t="s">
        <v>123</v>
      </c>
    </row>
    <row r="25" spans="1:18" ht="75.75" customHeight="1" hidden="1">
      <c r="A25" s="119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54000000</v>
      </c>
      <c r="D27" s="77"/>
      <c r="E27" s="77"/>
      <c r="F27" s="77"/>
      <c r="G27" s="81">
        <f>C27</f>
        <v>54000000</v>
      </c>
      <c r="H27" s="81">
        <v>12000000</v>
      </c>
      <c r="I27" s="81">
        <v>21750000</v>
      </c>
      <c r="J27" s="85">
        <v>580287.27</v>
      </c>
      <c r="K27" s="85">
        <v>580287.27</v>
      </c>
      <c r="L27" s="77">
        <v>0</v>
      </c>
      <c r="M27" s="77">
        <v>0</v>
      </c>
      <c r="N27" s="81">
        <f>G27+H27-I27</f>
        <v>44250000</v>
      </c>
      <c r="O27" s="77"/>
      <c r="P27" s="77"/>
      <c r="Q27" s="77"/>
      <c r="R27" s="84">
        <f>N27</f>
        <v>44250000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54000000</v>
      </c>
      <c r="D31" s="77"/>
      <c r="E31" s="77"/>
      <c r="F31" s="77"/>
      <c r="G31" s="81">
        <f>C31</f>
        <v>54000000</v>
      </c>
      <c r="H31" s="81">
        <f>H27</f>
        <v>12000000</v>
      </c>
      <c r="I31" s="81">
        <f aca="true" t="shared" si="0" ref="I31:N31">I27</f>
        <v>21750000</v>
      </c>
      <c r="J31" s="82">
        <f t="shared" si="0"/>
        <v>580287.27</v>
      </c>
      <c r="K31" s="82">
        <f t="shared" si="0"/>
        <v>580287.27</v>
      </c>
      <c r="L31" s="77">
        <f t="shared" si="0"/>
        <v>0</v>
      </c>
      <c r="M31" s="77">
        <f t="shared" si="0"/>
        <v>0</v>
      </c>
      <c r="N31" s="81">
        <f t="shared" si="0"/>
        <v>44250000</v>
      </c>
      <c r="O31" s="77"/>
      <c r="P31" s="77"/>
      <c r="Q31" s="77"/>
      <c r="R31" s="84">
        <f>N31</f>
        <v>44250000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2" t="s">
        <v>141</v>
      </c>
      <c r="D39" s="112"/>
      <c r="E39" s="112"/>
      <c r="F39" s="112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Бюджетник</cp:lastModifiedBy>
  <cp:lastPrinted>2014-03-31T06:05:24Z</cp:lastPrinted>
  <dcterms:created xsi:type="dcterms:W3CDTF">2008-09-05T06:44:33Z</dcterms:created>
  <dcterms:modified xsi:type="dcterms:W3CDTF">2015-07-06T07:24:47Z</dcterms:modified>
  <cp:category/>
  <cp:version/>
  <cp:contentType/>
  <cp:contentStatus/>
</cp:coreProperties>
</file>